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135" windowHeight="9300" tabRatio="879"/>
  </bookViews>
  <sheets>
    <sheet name="Tartalomjegyzék" sheetId="1" r:id="rId1"/>
    <sheet name="I_Vezetői Összefoglaló" sheetId="2" r:id="rId2"/>
    <sheet name="II_A vállalkozás bemutatása" sheetId="3" r:id="rId3"/>
    <sheet name="III_Piacelemzés és értékesítés" sheetId="4" r:id="rId4"/>
    <sheet name="IV_Szerv. emberi erőforrások" sheetId="5" r:id="rId5"/>
    <sheet name="V_Fejlesztések bemutatása" sheetId="10" r:id="rId6"/>
    <sheet name="VI_Pénzügyi fenntarthatóság" sheetId="11" r:id="rId7"/>
    <sheet name="VII_Kommunikációs terv" sheetId="8" r:id="rId8"/>
    <sheet name="VIII_Társ.-i felelősségvállalás" sheetId="9" r:id="rId9"/>
  </sheets>
  <definedNames>
    <definedName name="_xlnm.Print_Titles" localSheetId="3">'III_Piacelemzés és értékesítés'!$1:$4</definedName>
    <definedName name="_xlnm.Print_Titles" localSheetId="4">'IV_Szerv. emberi erőforrások'!$1:$4</definedName>
    <definedName name="_xlnm.Print_Titles" localSheetId="5">'V_Fejlesztések bemutatása'!$1:$4</definedName>
    <definedName name="_xlnm.Print_Titles" localSheetId="6">'VI_Pénzügyi fenntarthatóság'!$1:$4</definedName>
    <definedName name="_xlnm.Print_Titles" localSheetId="7">'VII_Kommunikációs terv'!$1:$4</definedName>
    <definedName name="_xlnm.Print_Area" localSheetId="1">'I_Vezetői Összefoglaló'!$A$1:$D$12</definedName>
    <definedName name="_xlnm.Print_Area" localSheetId="2">'II_A vállalkozás bemutatása'!$A$1:$E$11</definedName>
    <definedName name="_xlnm.Print_Area" localSheetId="3">'III_Piacelemzés és értékesítés'!$A$1:$G$22</definedName>
    <definedName name="_xlnm.Print_Area" localSheetId="4">'IV_Szerv. emberi erőforrások'!$A$1:$E$28</definedName>
    <definedName name="_xlnm.Print_Area" localSheetId="5">'V_Fejlesztések bemutatása'!$A$1:$G$53</definedName>
    <definedName name="_xlnm.Print_Area" localSheetId="6">'VI_Pénzügyi fenntarthatóság'!$A$1:$E$19</definedName>
    <definedName name="_xlnm.Print_Area" localSheetId="7">'VII_Kommunikációs terv'!$A$1:$G$29</definedName>
    <definedName name="_xlnm.Print_Area" localSheetId="8">'VIII_Társ.-i felelősségvállalás'!$A$1:$D$10</definedName>
    <definedName name="Z_5F7250B7_19ED_4496_8068_C8FF1751DCDF_.wvu.Cols" localSheetId="1" hidden="1">'I_Vezetői Összefoglaló'!$F:$IV</definedName>
    <definedName name="Z_5F7250B7_19ED_4496_8068_C8FF1751DCDF_.wvu.Cols" localSheetId="2" hidden="1">'II_A vállalkozás bemutatása'!$G:$IV</definedName>
    <definedName name="Z_5F7250B7_19ED_4496_8068_C8FF1751DCDF_.wvu.Cols" localSheetId="3" hidden="1">'III_Piacelemzés és értékesítés'!$I:$IV</definedName>
    <definedName name="Z_5F7250B7_19ED_4496_8068_C8FF1751DCDF_.wvu.Cols" localSheetId="4" hidden="1">'IV_Szerv. emberi erőforrások'!$G:$IV</definedName>
    <definedName name="Z_5F7250B7_19ED_4496_8068_C8FF1751DCDF_.wvu.Cols" localSheetId="0" hidden="1">Tartalomjegyzék!$G:$IV</definedName>
    <definedName name="Z_5F7250B7_19ED_4496_8068_C8FF1751DCDF_.wvu.Cols" localSheetId="5" hidden="1">'V_Fejlesztések bemutatása'!$I:$IV</definedName>
    <definedName name="Z_5F7250B7_19ED_4496_8068_C8FF1751DCDF_.wvu.Cols" localSheetId="6" hidden="1">'VI_Pénzügyi fenntarthatóság'!$G:$IV</definedName>
    <definedName name="Z_5F7250B7_19ED_4496_8068_C8FF1751DCDF_.wvu.Cols" localSheetId="7" hidden="1">'VII_Kommunikációs terv'!$I:$IV</definedName>
    <definedName name="Z_5F7250B7_19ED_4496_8068_C8FF1751DCDF_.wvu.Cols" localSheetId="8" hidden="1">'VIII_Társ.-i felelősségvállalás'!$F:$IV</definedName>
    <definedName name="Z_5F7250B7_19ED_4496_8068_C8FF1751DCDF_.wvu.PrintArea" localSheetId="1" hidden="1">'I_Vezetői Összefoglaló'!$A$1:$E$12</definedName>
    <definedName name="Z_5F7250B7_19ED_4496_8068_C8FF1751DCDF_.wvu.PrintArea" localSheetId="2" hidden="1">'II_A vállalkozás bemutatása'!$A$1:$F$11</definedName>
    <definedName name="Z_5F7250B7_19ED_4496_8068_C8FF1751DCDF_.wvu.PrintArea" localSheetId="3" hidden="1">'III_Piacelemzés és értékesítés'!$A$1:$H$22</definedName>
    <definedName name="Z_5F7250B7_19ED_4496_8068_C8FF1751DCDF_.wvu.PrintArea" localSheetId="4" hidden="1">'IV_Szerv. emberi erőforrások'!$A$1:$F$28</definedName>
    <definedName name="Z_5F7250B7_19ED_4496_8068_C8FF1751DCDF_.wvu.PrintArea" localSheetId="5" hidden="1">'V_Fejlesztések bemutatása'!$A$1:$H$53</definedName>
    <definedName name="Z_5F7250B7_19ED_4496_8068_C8FF1751DCDF_.wvu.PrintArea" localSheetId="6" hidden="1">'VI_Pénzügyi fenntarthatóság'!$A$1:$F$19</definedName>
    <definedName name="Z_5F7250B7_19ED_4496_8068_C8FF1751DCDF_.wvu.PrintArea" localSheetId="7" hidden="1">'VII_Kommunikációs terv'!$A$1:$H$29</definedName>
    <definedName name="Z_5F7250B7_19ED_4496_8068_C8FF1751DCDF_.wvu.PrintArea" localSheetId="8" hidden="1">'VIII_Társ.-i felelősségvállalás'!$A$1:$E$10</definedName>
    <definedName name="Z_5F7250B7_19ED_4496_8068_C8FF1751DCDF_.wvu.PrintTitles" localSheetId="3" hidden="1">'III_Piacelemzés és értékesítés'!$1:$4</definedName>
    <definedName name="Z_5F7250B7_19ED_4496_8068_C8FF1751DCDF_.wvu.PrintTitles" localSheetId="4" hidden="1">'IV_Szerv. emberi erőforrások'!$1:$4</definedName>
    <definedName name="Z_5F7250B7_19ED_4496_8068_C8FF1751DCDF_.wvu.PrintTitles" localSheetId="5" hidden="1">'V_Fejlesztések bemutatása'!$1:$4</definedName>
    <definedName name="Z_5F7250B7_19ED_4496_8068_C8FF1751DCDF_.wvu.PrintTitles" localSheetId="6" hidden="1">'VI_Pénzügyi fenntarthatóság'!$1:$4</definedName>
    <definedName name="Z_5F7250B7_19ED_4496_8068_C8FF1751DCDF_.wvu.PrintTitles" localSheetId="7" hidden="1">'VII_Kommunikációs terv'!$1:$4</definedName>
    <definedName name="Z_5F7250B7_19ED_4496_8068_C8FF1751DCDF_.wvu.Rows" localSheetId="1" hidden="1">'I_Vezetői Összefoglaló'!$13:$65536</definedName>
    <definedName name="Z_5F7250B7_19ED_4496_8068_C8FF1751DCDF_.wvu.Rows" localSheetId="2" hidden="1">'II_A vállalkozás bemutatása'!$12:$65537</definedName>
    <definedName name="Z_5F7250B7_19ED_4496_8068_C8FF1751DCDF_.wvu.Rows" localSheetId="3" hidden="1">'III_Piacelemzés és értékesítés'!$23:$65536</definedName>
    <definedName name="Z_5F7250B7_19ED_4496_8068_C8FF1751DCDF_.wvu.Rows" localSheetId="4" hidden="1">'IV_Szerv. emberi erőforrások'!$29:$65536,'IV_Szerv. emberi erőforrások'!$24:$24</definedName>
    <definedName name="Z_5F7250B7_19ED_4496_8068_C8FF1751DCDF_.wvu.Rows" localSheetId="0" hidden="1">Tartalomjegyzék!$31:$65536</definedName>
    <definedName name="Z_5F7250B7_19ED_4496_8068_C8FF1751DCDF_.wvu.Rows" localSheetId="5" hidden="1">'V_Fejlesztések bemutatása'!$54:$65536</definedName>
    <definedName name="Z_5F7250B7_19ED_4496_8068_C8FF1751DCDF_.wvu.Rows" localSheetId="6" hidden="1">'VI_Pénzügyi fenntarthatóság'!$22:$65536,'VI_Pénzügyi fenntarthatóság'!$6:$7,'VI_Pénzügyi fenntarthatóság'!$20:$21</definedName>
    <definedName name="Z_5F7250B7_19ED_4496_8068_C8FF1751DCDF_.wvu.Rows" localSheetId="7" hidden="1">'VII_Kommunikációs terv'!$30:$65536</definedName>
    <definedName name="Z_5F7250B7_19ED_4496_8068_C8FF1751DCDF_.wvu.Rows" localSheetId="8" hidden="1">'VIII_Társ.-i felelősségvállalás'!$11:$65536</definedName>
  </definedNames>
  <calcPr calcId="125725"/>
  <customWorkbookViews>
    <customWorkbookView name="BodaMA - Egyéni nézet" guid="{117DE79C-3F1A-4714-B421-7BC6B6C70A16}" mergeInterval="0" personalView="1" maximized="1" xWindow="1" yWindow="1" windowWidth="1276" windowHeight="794" tabRatio="879" activeSheetId="6"/>
    <customWorkbookView name="GabrielP - Egyéni nézet" guid="{5F7250B7-19ED-4496-8068-C8FF1751DCDF}" mergeInterval="0" personalView="1" maximized="1" xWindow="1" yWindow="1" windowWidth="1276" windowHeight="794" tabRatio="879" activeSheetId="4"/>
  </customWorkbookViews>
</workbook>
</file>

<file path=xl/calcChain.xml><?xml version="1.0" encoding="utf-8"?>
<calcChain xmlns="http://schemas.openxmlformats.org/spreadsheetml/2006/main">
  <c r="G14" i="10"/>
  <c r="D2" i="11" l="1"/>
  <c r="D2" i="10"/>
  <c r="D1" i="11"/>
  <c r="D1" i="10"/>
  <c r="D2" i="3"/>
  <c r="D1"/>
  <c r="C53" i="10"/>
  <c r="C52"/>
  <c r="C51"/>
  <c r="C50"/>
  <c r="C49"/>
  <c r="C48"/>
  <c r="C47"/>
  <c r="C46"/>
  <c r="F25"/>
  <c r="G24" s="1"/>
  <c r="G23"/>
  <c r="G22"/>
  <c r="G21"/>
  <c r="G20"/>
  <c r="G19"/>
  <c r="G17"/>
  <c r="G16"/>
  <c r="G15"/>
  <c r="G25" l="1"/>
  <c r="D1" i="9"/>
  <c r="D2"/>
  <c r="D1" i="8"/>
  <c r="D2"/>
  <c r="D16"/>
  <c r="D20"/>
  <c r="D25"/>
  <c r="D1" i="5"/>
  <c r="D2"/>
  <c r="D1" i="4"/>
  <c r="D2"/>
  <c r="D1" i="2"/>
  <c r="D2"/>
  <c r="D25" i="1"/>
  <c r="E6" s="1"/>
  <c r="E5" l="1"/>
  <c r="E15"/>
  <c r="E7"/>
  <c r="E22"/>
  <c r="E12"/>
  <c r="E25" l="1"/>
</calcChain>
</file>

<file path=xl/sharedStrings.xml><?xml version="1.0" encoding="utf-8"?>
<sst xmlns="http://schemas.openxmlformats.org/spreadsheetml/2006/main" count="267" uniqueCount="193">
  <si>
    <t>Üzleti terv értékelése</t>
  </si>
  <si>
    <t>Alkérdésre adható pontszám</t>
  </si>
  <si>
    <t>Fejezetre adható pontszám</t>
  </si>
  <si>
    <t xml:space="preserve">I. </t>
  </si>
  <si>
    <t>Vezetői összefoglaló</t>
  </si>
  <si>
    <t>Piacelemzés és Értékesítés</t>
  </si>
  <si>
    <t>III.1</t>
  </si>
  <si>
    <t>III.2</t>
  </si>
  <si>
    <t>Értékesítési csatornák</t>
  </si>
  <si>
    <t>IV.1</t>
  </si>
  <si>
    <t>IV.2</t>
  </si>
  <si>
    <t>Vállalkozás vezetőjének bemutatása</t>
  </si>
  <si>
    <t>V.1</t>
  </si>
  <si>
    <t>V.2</t>
  </si>
  <si>
    <t>V.3</t>
  </si>
  <si>
    <t>Várható hatások</t>
  </si>
  <si>
    <t>V.4</t>
  </si>
  <si>
    <t>Összesen</t>
  </si>
  <si>
    <t>+ VII.</t>
  </si>
  <si>
    <t>VII.1</t>
  </si>
  <si>
    <t>Kommunikációs eszközök</t>
  </si>
  <si>
    <t>VII.2</t>
  </si>
  <si>
    <t>+ VIII.</t>
  </si>
  <si>
    <t>Társadalmi felelősségvállalás</t>
  </si>
  <si>
    <t>I.</t>
  </si>
  <si>
    <t>VIII.</t>
  </si>
  <si>
    <t xml:space="preserve">Felhívjuk figyelmét, hogy a megengedett karakterszám túllépése esetén a megadott karakterszám feletti részt nem áll módunkban figyelembe venni! </t>
  </si>
  <si>
    <t xml:space="preserve">  Erősségek
(max. 300 karakter)</t>
  </si>
  <si>
    <t xml:space="preserve"> Gyengeségek
(max. 300 karakter)</t>
  </si>
  <si>
    <t xml:space="preserve"> Lehetőségek
(max. 300 karakter)</t>
  </si>
  <si>
    <t xml:space="preserve"> Veszélyek
(max. 300 karakter)</t>
  </si>
  <si>
    <t>Kérjük, csatoljon az üzleti tervhez partenereitől származó, a termékeire vonatkozó előszerződést/szerződést/felvásárlási szándéknyilatkozatot!</t>
  </si>
  <si>
    <t>a. sajtó tájékoztatása</t>
  </si>
  <si>
    <t>b. tájékoztatás az elnyert uniós támogatás tárgyáról</t>
  </si>
  <si>
    <t xml:space="preserve">c. üzleti partnerek tájékoztatása az uniós támogatás sikeres elnyeréséről </t>
  </si>
  <si>
    <t>d. nyílt nap szervezése</t>
  </si>
  <si>
    <t>e. egyéb kommunikációs eszköz</t>
  </si>
  <si>
    <t>levélben, vagy más módon</t>
  </si>
  <si>
    <t>Vállalkozás bemutatása</t>
  </si>
  <si>
    <t>SWOT analízis</t>
  </si>
  <si>
    <t>III.4</t>
  </si>
  <si>
    <t>Veszélyek és gyengeségek kezelése</t>
  </si>
  <si>
    <t>Kockázatok</t>
  </si>
  <si>
    <t>V.5</t>
  </si>
  <si>
    <t>V.6</t>
  </si>
  <si>
    <t>Egyéb kommunikációs eszköz leírása (legfeljebb 1000 karakterben):</t>
  </si>
  <si>
    <t>VII.2.</t>
  </si>
  <si>
    <t>Kommunkiációs eszközök alkalmazása</t>
  </si>
  <si>
    <t>Kérjük, hogy az Ön által alkalmazandó kommunikációs eszközök közül 3 esetében részletesen fejtse ki a tervezett kommunikációs tevékenységét!</t>
  </si>
  <si>
    <t>1.</t>
  </si>
  <si>
    <t>A Kiválasztott kommunikációs eszköz (automatikus)</t>
  </si>
  <si>
    <t>Az eszköz használatára tervezett nettó összeg</t>
  </si>
  <si>
    <t>Ütemezés (legfeljebb 500 karakterben)</t>
  </si>
  <si>
    <t>2.</t>
  </si>
  <si>
    <t>Kiválasztott kommunikációs eszköz (automatikus)</t>
  </si>
  <si>
    <t>3.</t>
  </si>
  <si>
    <t>II.</t>
  </si>
  <si>
    <t xml:space="preserve">III.4 </t>
  </si>
  <si>
    <t>A veszélyek elleni intézkedések
(max. 500 karakter)</t>
  </si>
  <si>
    <t>ÜR-szám:</t>
  </si>
  <si>
    <t>IV.</t>
  </si>
  <si>
    <t>Szervezet, emberi erőforrások</t>
  </si>
  <si>
    <t>IV.1.</t>
  </si>
  <si>
    <t>IV.2.</t>
  </si>
  <si>
    <t>VII.</t>
  </si>
  <si>
    <t>Kommunikációs terv</t>
  </si>
  <si>
    <t>VII.1.</t>
  </si>
  <si>
    <t>Ügyfél neve:</t>
  </si>
  <si>
    <t>ÜR szám:</t>
  </si>
  <si>
    <t>Kérdés</t>
  </si>
  <si>
    <t>Válasz</t>
  </si>
  <si>
    <t>Kitöltési útmutató</t>
  </si>
  <si>
    <t>VI.</t>
  </si>
  <si>
    <t>Pénzügyi fenntarthatóság</t>
  </si>
  <si>
    <t>VI.1</t>
  </si>
  <si>
    <t>VI.2</t>
  </si>
  <si>
    <t>V.</t>
  </si>
  <si>
    <t>Fejlesztések bemutatása</t>
  </si>
  <si>
    <t>V.1.</t>
  </si>
  <si>
    <t xml:space="preserve">FIGYELEM! A jövőre nézve vállalt kötelezettség(ek) nem teljesítése esetén a rendeletben meghatározott szankciók lépnek életbe. </t>
  </si>
  <si>
    <t>V.2.</t>
  </si>
  <si>
    <t>Mérföldkövek</t>
  </si>
  <si>
    <t>V.3.</t>
  </si>
  <si>
    <t xml:space="preserve">Szíveskedjen válaszát számszerű adatokkal alátámasztani! </t>
  </si>
  <si>
    <t>V.4.</t>
  </si>
  <si>
    <t>V.5.</t>
  </si>
  <si>
    <t>V.6.</t>
  </si>
  <si>
    <t>III.</t>
  </si>
  <si>
    <t>III.1.</t>
  </si>
  <si>
    <t>III.2.</t>
  </si>
  <si>
    <t>III.3</t>
  </si>
  <si>
    <t>Fázis tervezett vége</t>
  </si>
  <si>
    <t>Szíveskedjen válaszát számszerű adatokkal alátámasztani! (pl.: értékesített termékmennyiség, a szolgáltatását igénybe vevők száma)</t>
  </si>
  <si>
    <t>A gyengeségek kezelése
(max. 500 karakter)</t>
  </si>
  <si>
    <t>Koherencia vizsgálat: válasza az üzleti terv többi fejezetével és a kérelem egyéb dokumentumaival (elsősorban: főlap, pénzügyi terv) kerül összehasonlításra.</t>
  </si>
  <si>
    <t>Felhívjuk figyelmét, hogy kommunikációs tevékenységét egyénileg, illetve más gazdálkodókkal együttműködve -például ugyanazon kistérségben, vagy ugyanazon uniós támogatásban nyertes vállalkozókkal, mezőgazdasági termelőkkel összefogva- is megvalósíthatja. 
A közös kommunikációs tevékenység előnye lehet, hogy ez a mód költséghatékonyabb, szélesebb nyilvánosság érhető el és a közös kommunikációs tevékenységnek kapcsolatépítő hatása is van.
Kérjük, hogy más gazdálkodókkal közös kommunikációs tevékenység esetén az "eszköz használatának módja, indoklása" oszlopban fejtse ki az együttműködés módját, alapját.</t>
  </si>
  <si>
    <t>Összesen:</t>
  </si>
  <si>
    <t>A forrás összetételének százalékos formája (%) (automatikus)</t>
  </si>
  <si>
    <t>Értékesítési csatorna kiválasztása</t>
  </si>
  <si>
    <t>Kockázatok / negatív események</t>
  </si>
  <si>
    <t>A forrás összege Ft-ban</t>
  </si>
  <si>
    <t>A hatások indoklása, részletezése</t>
  </si>
  <si>
    <t>A fejlesztés hatásai a vállalkozás működésére</t>
  </si>
  <si>
    <t>A fejlesztés hatásai a térség fejlődésére</t>
  </si>
  <si>
    <t>A vállalkozás tevékenységét mely pontokon ellenőrzi?</t>
  </si>
  <si>
    <t>Az ellenőrzés módja, részletezése</t>
  </si>
  <si>
    <t>1. kockázat:</t>
  </si>
  <si>
    <t>2. kockázat:</t>
  </si>
  <si>
    <t>3. kockázat:</t>
  </si>
  <si>
    <t>4. kockázat:</t>
  </si>
  <si>
    <t>A fejlesztés célja</t>
  </si>
  <si>
    <t>Hogyan segíti ezt a célt a fejlesztés?</t>
  </si>
  <si>
    <t>A jelentős megítélés indoklása</t>
  </si>
  <si>
    <t>A forrás típusa</t>
  </si>
  <si>
    <t>Pontos megnevezés (egyéb esetén szükséges)</t>
  </si>
  <si>
    <t>Jelentős költségek</t>
  </si>
  <si>
    <t>Az eszköz használatának célja, indoklása (legfeljebb 1000 karakterben)</t>
  </si>
  <si>
    <t>Kérjük, az üzleti terv kitöltése előtt adja meg nevét és Ügyfél-regisztrációs számát.
(Az Ön által megadott adatok a további munkalapokon automatikusan kitöltésre kerülnek)
Az üzleti terv kitöltéséhez a töltendő cellák kijelése esetén megjelenő szövegdobozok segítséget nyújtanak. Kérjük a cellák kitöltését a leírtak szerint végezzék!</t>
  </si>
  <si>
    <t>Kockázatok
Kérjük írja le, hogy milyen kockázatokkal, lehetséges kedvezőtlen hatásokkal számol a fejlesztés megvalósítása során!
Kérjük, írja le, hogyan kezeli ezeket a kockázatokat!</t>
  </si>
  <si>
    <t>A támogatási kérelem benyújtását megelőző társadalmi szerepvállalások</t>
  </si>
  <si>
    <t>A támogatási kérelem benyújtását követően vállalt társadalmi szerepvállalások</t>
  </si>
  <si>
    <t>Vállalkozás vezetője/vezetői:</t>
  </si>
  <si>
    <t>Vállalkozás vezetőjének/vezetőinek a fejlesztés szempontjából releváns végzettsége:</t>
  </si>
  <si>
    <t>Vállalkozás vezetőjének/vezetőinek a fejlesztés szempontjából releváns tapasztalatai:</t>
  </si>
  <si>
    <t>Vállalkozás vezetőjének/vezetőinek tervezett képzések:</t>
  </si>
  <si>
    <t>Alkalmazott(ak) részére tervezett képzések:</t>
  </si>
  <si>
    <t xml:space="preserve">A táblázat segítségével adja meg a tervezett fejlesztés célját/céljait! Mutassa be, hogy a tervezett fejlesztés hogyan segíti a vállalkozás stratégiai céljainak megvalósulását!
</t>
  </si>
  <si>
    <t>Forrás</t>
  </si>
  <si>
    <t>vállalkozás saját bevételei</t>
  </si>
  <si>
    <t>forgóeszköz hitel</t>
  </si>
  <si>
    <t>jelzálog hitel</t>
  </si>
  <si>
    <t>tagi kölcsön</t>
  </si>
  <si>
    <t>egyéb</t>
  </si>
  <si>
    <t>Forrás tervezett aránya a vállalkozás összes forrásához viszonyítva</t>
  </si>
  <si>
    <t>Fejlesztés előtti termékek:</t>
  </si>
  <si>
    <t>Fejlesztés utáni termékek:</t>
  </si>
  <si>
    <t>Fejlesztés előtti piaci pozíció:</t>
  </si>
  <si>
    <t>Fejlesztés utáni piaci pozíció:</t>
  </si>
  <si>
    <t>1. Kérjük, mutassa be, hogy milyen a fejlesztés szempontjából releváns negatív események, kedvezőtlen hatások befolyásolhatják a tervezett fejlesztés megvalósítását, a tervezett eredmények elérését! (Kérjük, legalább 2 kockázatot írjon!)
Gondoljon a következő tényezőkre:
- jogszabályokban bekövetkező változás
- időjárási kockázatok
- pénzügyi, finanszírozási kockázatok
- esetleges alvállalkozókkal, külső kivitelezőkkel kapcsolatos kockázatok
2. Mutassa be, hogyan kezeli ezeket a kockázatokat és mit tesz az esetlegesen jelentkező negatív események elkerülésének érdekében! 
Amennyiben nem számol kockázatokkal a fejlesztés megvalósítása során, kérjük röviden indokolja meg, hogy miért nem! (Kérjük ebben az esetben is legalább 2 kockázati szempont kizárását indokolja meg!)</t>
  </si>
  <si>
    <t>A táblázat kitöltésével mutassa be, hogy a vállalkozás működése során felmerülő költségeket a fejlesztés megvalósulását követő fenntartási időszakban milyen forrásokból kívánja finanszírozni. (pl.: vállalkozás bevételei, hitelfelvétel)
Adja meg, hogy az egyes források mekkora arányban fedezik a vállalkozás teljes forrásigényét a fenntartási időszakban!</t>
  </si>
  <si>
    <t>Melyek azok a költségek, amelyek várhatóan jelentős tételt jelentenek majd a fejlesztés megvalósítása után? 
Kérjük indokolja, hogy miért minősíti ezeket a költségeket jelentősnek!</t>
  </si>
  <si>
    <t>Termék értékesíthetőség</t>
  </si>
  <si>
    <t>Szervezeti felépítés</t>
  </si>
  <si>
    <t>Fejlesztések megvalósítása</t>
  </si>
  <si>
    <t>Forrásösszetétel</t>
  </si>
  <si>
    <t>Vállalkozás tevékenységének ellenőrzése</t>
  </si>
  <si>
    <t>Fejlesztés finanszírozása</t>
  </si>
  <si>
    <t>Fenntartási és működési költségek</t>
  </si>
  <si>
    <t>1. Működő vállalkozás esetén: Röviden írja le milyen igényeket/elvárásokat közvetítenek Ön felé a vevői/leendő vevői a vállalkozásával, illetve az előállított termékeivel/szolgáltatásaival kapcsolatban! 
Melyek azok az előnyök, amelyeket a vevők értékelnek, és ami miatt az Ön terméke/szolgáltatása mellett döntenek?
Induló vállalkozás esetén: Azokat a vevői igényeket mutassa be, amelyeknek termékeivel meg kíván felelni! 
Mutassa be, hogy ezeket az igényeket hogyan veszi figyelembe a tervezett fejlesztései során!
2. Működő vállalkozás esetén: Sorolja fel a legfontosabb meglévő, illetve jövőbeni vevőit! 
Induló vállalkozás esetén ismertesse, hogy termékeit/szolgáltatásait milyen vevőkörnek kívánja értékesíteni a jövőben! 
Kérjük legfeljebb 5 vevőt/vevőkört soroljon fel!
Felhívjuk figyelmét, hogy a megengedett karakterszám túllépése esetén a megadott karakterszám feletti részt nem áll módunkban figyelembe venni!</t>
  </si>
  <si>
    <t xml:space="preserve">Kérjük, mutassa be a tervezett fejlesztés megvalósításának mérföldköveit, a támogatási határozat kézhezvétele utáni időszakot tekintve, az alábbiak szerint:
  - A "Mérföldkövek" oszlopban nevezze meg és jelölje római számokkal a megvalósítás egyes szakaszait (mérföldköveit)!
    Például:
    I.  Engedélyek beszerzése  
    II. Építési, felújítási stb. munkák megkezdése, befejezése  
    III. Utólagos ellenőrzés (a teljes folyamat ellenőrzésének módja)
  - Az "Időszükséglet" oszlopban adja meg az egyes mérföldkövek megvalósításához szükséges időtartam hosszát!
    Például:     3 hónap
 - Az "Fázis tervezett kezdete" oszlopban adja meg, hogy az adott mérföldkő kezdete a fejlesztés kezdetétől számítva hányadik hónapban várható!
    Például:    2. hónapban
  - Az "Fázis tervezett vége" oszlop automatikusan töltődik az "Időszükséglet" és a "Fázis tervezett kezdete" megadása esetén.
   </t>
  </si>
  <si>
    <t>Koherencia vizsgálat: válasza az üzleti terv többi fejezetével és a kérelem egyéb dokumentumaival kerül összehasonlításra.</t>
  </si>
  <si>
    <t xml:space="preserve">1. Milyen értékesítési csatorná(ko)n keresztül szeretné értékesíteni a jövőben a II.1. pontnál megadott termékeket ill. szolgáltatásokat!
Térjen ki arra is, hogy milyen kockázatokat lát az egyes értékesítési módszereknél és milyen negatív események befolyásolhatják az értékesítést a választott csatornákon!
Amennyiben nem lát kockázatot az értékesítési csatornákkal kapcsolatban, kérjük, indokolja!
Felhívjuk figyelmét, hogy a megengedett karakterszám túllépése esetén a megadott karakterszám feletti részt nem áll módunkban figyelembe venni!
</t>
  </si>
  <si>
    <t>Kérjük, csatolja az üzleti tervhez munkavállalója munkaszerződésének, egyéni vállalkozó esetén egyéni vállalkozói igazolványnak másolatát!</t>
  </si>
  <si>
    <t xml:space="preserve">Kérjük, csatolja az üzleti tervhez a vállalkozás tevékenysége szempontjából releváns végzettséget igazoló dokumentum hiteles másolatát! Amennyiben a vállalkozás vezetője nem rendelkezik a vállalkozás tevékenységének megfelelő végzettséggel, akkor kérjük csatolja az alkalmazott végzettségét igazoló dokumentum hiteles másolatát! </t>
  </si>
  <si>
    <r>
      <t xml:space="preserve">1. Mutassa be, hogy a vállalkozás tevékenységének mely pontjait ellenőrzi!
Válaszadáshoz használja a legördülő listát, illetve ha az Ön által alkalmazott ellenőrzési pont nem található meg a listában kérem az „Egyéb” kategóriát válassza és „Az ellenőrzés módja, részletezése” oszlopban tüntesse fel az ellenőrzési pontot és módot!
2. Írja le az 1. pontban megadott ellenőrzések elvégzési módját!
Válaszában kérjük írja le, hogy a kiválasztott ellenőrzést hogyan, milyen módon/módszerrel teszi meg!
</t>
    </r>
    <r>
      <rPr>
        <b/>
        <sz val="10"/>
        <rFont val="Arial"/>
        <family val="2"/>
        <charset val="238"/>
      </rPr>
      <t>Kérjük több ellenőrzési pontot és módot jelöljön meg!</t>
    </r>
    <r>
      <rPr>
        <sz val="10"/>
        <rFont val="Arial"/>
        <family val="2"/>
        <charset val="238"/>
      </rPr>
      <t xml:space="preserve">
Felhívjuk figyelmét, hogy a megengedett karakterszám túllépése esetén a megadott karakterszám feletti részt nem áll módunkban figyelembe venni!</t>
    </r>
  </si>
  <si>
    <r>
      <t xml:space="preserve">Kérjük, a legördülő menüből válassza ki, hogy a felsorolt eszközök, vagy a felsoroltakon kívüli egyéb lehetőségek közül melyeket kívánja használni a fejlesztés megvalósításának befejezésétől az üzemeltetési kötelezettség lejártáig tartó időszakban! 
</t>
    </r>
    <r>
      <rPr>
        <b/>
        <sz val="10"/>
        <rFont val="Arial"/>
        <family val="2"/>
        <charset val="238"/>
      </rPr>
      <t xml:space="preserve">Kérjük, válasszon ki minden olyan eszközt, amelyet alkalmazni kíván! </t>
    </r>
    <r>
      <rPr>
        <sz val="10"/>
        <rFont val="Arial"/>
        <family val="2"/>
        <charset val="238"/>
      </rPr>
      <t xml:space="preserve">
A felsorolt lehetőségek az alábbiak:
a) sajtó tájékoztatása:
- sajtótájékoztató összehívása,
- sajtóközlemény kiadása, 
- interjúk a helyi, illetve országos médiában,
b) tájékoztatás az elnyert uniós támogatás tárgyáról, azaz a megvalósított fejlesztésről saját kiadványban, cégismertetőben, cégreklámban, honlapon,
c) üzleti partnerek tájékoztatása az uniós támogatás sikeres elnyeréséről levélben, vagy más módon,
d) nyílt nap szervezése, amelynek keretében a helyi lakosság, az üzleti partnerek, 
a sajtó képviselői személyesen is megtekinthetik/megismerhetik a Darányi Ignác Vidék-fejlesztési Program keretében megvalósított fejlesztést
e) egyéb kommunikációs eszköz:
amennyiben az "Egyéb kommunikációs eszköz" lehetőséget választja, kérjük fejtse ki, milyen eszközre gondolt.
Felhívjuk figyelmét, hogy a megengedett karakterszám túllépése esetén a megadott 
karakterszám feletti részt nem áll módunkban figyelembe venni!</t>
    </r>
  </si>
  <si>
    <t>Kérjük, csatoljon az üzleti tervhez a támogatott szervezettől/önkormányzattól származó igazolást, vagy a konkrét támogatást igazoló dokumentumot (számla, bankkivonat, banki kimutatás) mely alátámasztja jelenlegi társadalmi szerepvállalásáról szóló állításait!</t>
  </si>
  <si>
    <r>
      <t xml:space="preserve">1. "A veszélyek elleni intézkedések": Mutassa be, hogy a III.3. pont "Veszélyek" részben felsorolt negatív eseményeket hogyan kívánja elhárítani, illetve a bekövetkezésük valószínűségét milyen intézkedésekkel tervezi mérsékelni!
2. "A gyengeségek kezelése": Kérjük, mutassa be röviden, hogyan kívánja a III.3. pont "Gyengeségek" részben felsoroltakat javítani/fejleszteni!
</t>
    </r>
    <r>
      <rPr>
        <b/>
        <sz val="10"/>
        <rFont val="Arial"/>
        <family val="2"/>
        <charset val="238"/>
      </rPr>
      <t>Kérjük a III.3. pontban felsorolt valamennyi veszély és gyengeség ellen tenni kívánt intézkedést sorolja fel!</t>
    </r>
    <r>
      <rPr>
        <sz val="10"/>
        <rFont val="Arial"/>
        <family val="2"/>
        <charset val="238"/>
      </rPr>
      <t xml:space="preserve">
Felhívjuk figyelmét, hogy a megengedett karakterszám túllépése esetén a megadott karakterszám feletti részt nem áll módunkban figyelembe venni!
</t>
    </r>
  </si>
  <si>
    <r>
      <rPr>
        <u/>
        <sz val="10"/>
        <rFont val="Arial"/>
        <family val="2"/>
        <charset val="238"/>
      </rPr>
      <t>Működő vállalkozás esetén</t>
    </r>
    <r>
      <rPr>
        <sz val="10"/>
        <rFont val="Arial"/>
        <family val="2"/>
        <charset val="238"/>
      </rPr>
      <t xml:space="preserve">: Kérjük, felsorolásszerűen mutassa be, hogy a vállalkozása jelenleg hány főt foglalkoztat, az alkalmazottak milyen típusú feladatokat látnak el és az egyes feladatokat hány fő végzi!
Adja meg, hogy a tervezett fejlesztés megvalósítását követően hány főt kíván foglalkoztatni, az alkalmazottak milyen típusú feladatokat fognak ellátni és az egyes feladatokat hány fő fogja végezni! 
</t>
    </r>
    <r>
      <rPr>
        <u/>
        <sz val="10"/>
        <rFont val="Arial"/>
        <family val="2"/>
        <charset val="238"/>
      </rPr>
      <t xml:space="preserve">
Induló vállalkozás esetén</t>
    </r>
    <r>
      <rPr>
        <sz val="10"/>
        <rFont val="Arial"/>
        <family val="2"/>
        <charset val="238"/>
      </rPr>
      <t xml:space="preserve">: Kérjük ismertesse, hogy a tervezett fejlesztés kapcsán hány fő alkalmazását tervezi, az alkalmazottak milyen típusú feladatokat fognak ellátni és az egyes feladatokat hány fő fogja végezni!
</t>
    </r>
  </si>
  <si>
    <r>
      <t xml:space="preserve">Mutassa be a táblázat kitöltésével a fejlesztés forrásainak tervezett összetételét. 
</t>
    </r>
    <r>
      <rPr>
        <b/>
        <sz val="10"/>
        <rFont val="Arial"/>
        <family val="2"/>
        <charset val="238"/>
      </rPr>
      <t>A támogatási rész és az önrész megadása is szükséges</t>
    </r>
    <r>
      <rPr>
        <sz val="10"/>
        <rFont val="Arial"/>
        <family val="2"/>
        <charset val="238"/>
      </rPr>
      <t>!
Kérjük, ügyeljen arra, hogy az adatok összhangban álljanak a támogatási kérelem egyéb dokumentumaival!</t>
    </r>
  </si>
  <si>
    <t>Forrásösszetétel
(Fejlesztés forrásai)
Ismertesse a fejlesztés forrásainak megteremtésére vonatkozó terveit!
Kérjük, adja meg a szükséges forrás összetételét a táblázat kitöltésével!</t>
  </si>
  <si>
    <t>Várható hatások
Kérjük, mutassa be a tervezett fejlesztés(ek) hatásait/várható eredményeit
- a vállalkozás működésére
- a kistérség fejlődésére!
Kérjük, indokolja meg a válaszát (hatásonként legfeljebb 200 karakterben)!</t>
  </si>
  <si>
    <t>Részletezés (opcionális, max. 150 karakter)</t>
  </si>
  <si>
    <t xml:space="preserve">Kérjük a táblázat segítségével mutassa be a vállalkozás vezetőjének a fejlesztés szempontjából releváns szakmai tapasztalatait és végzettségét. Ismertesse, hogy milyen további, a fejlesztés céljával összhangban álló képzéseken kíván részt venni a támogatás elnyerését követően!
Működő vállalkozás esetén, amennyiben rendelkezik alkalmazottakkal, mutassa be a fejlesztés céljával összhangban álló számukra tervezett képzéseket is!
Induló vállalkozás esetén, amennyiben tervezi alkalmazottak foglalkoztatását, úgy kérjük, mutassa be a fejlesztés céljával összhangban álló számukra tervezett képzéseket!
Kérjük minden kérdésre adjon választ! Amennyiben valamelyik kérdés a vállalkozása szempontjából nem releváns (pl.: nincs alkalmazottja, vagy nem tervez képzéseket), a "Vállalkozásomra nem vonatkozik" megjegyzést írja!
</t>
  </si>
  <si>
    <t>Alkalmazott(ak) fejlesztés szempontjából releváns végzettsége és tapasztalata:</t>
  </si>
  <si>
    <t xml:space="preserve">Időszükséglet
(hónapban megadva)                      </t>
  </si>
  <si>
    <t>Fázis tervezett kezdete
(hónapban megadva)</t>
  </si>
  <si>
    <t xml:space="preserve">Vállalkozás tevékenységének ellenőrzése
Kérjük, foglalja össze, mely pontokon ellenőrzi a vállalkozás tevékenységét!
Kérjük, fejtse ki, hogy milyen módon végzi ezeket az ellenőrzéseket (ellenőrzési pontonként legfeljebb 200 karakterben)!
</t>
  </si>
  <si>
    <t>Kockázat(ok)</t>
  </si>
  <si>
    <t>Kezelési mód(ok), indoklás</t>
  </si>
  <si>
    <t xml:space="preserve">Kérjük mutassa be (cellánként legfeljebb 750 karakterben), hogy a támogatási kérelem benyújtását megelőzően milyen társadalmi/közösségi szerepvállalást valósított meg, illetve a jövőben hogyan kívánja ezt a tevékenységét fenntartani/növelni!
</t>
  </si>
  <si>
    <t>Kérjük adja meg, hogy mekkora összeget, vagy bevétele hány százalákát kívánja a társadalmi/közösségi szerepvállalásra fordítani!
Felhívjuk figyelmét, hogy a megengedett karakterszám túllépése esetén a megadott karakterszám feletti részt nem áll módunkban figyelembe venni!</t>
  </si>
  <si>
    <r>
      <t xml:space="preserve">1. "Erősségek": Adja meg vállalkozásának, illetve termékeinek / szolgáltatásainak erősségeit! (pl.: versenytársaknál alacsonyabb ár, magasabb színvonalú szolgáltatás)
2. "Gyengeségek": Az Ön vállalkozása, illetve termékei/szolgáltatásai milyen szempontból gyengébbek a versenytárs vállalkozásoktól, termékektől/szolgáltatásoktól? (pl.: korszerűtlen technika/technológia, elavult gépek)
3. "Lehetőségek": Mutassa be a vállalkozás jövőbeli, külső, tehát a vállalkozás által nem befolyásolható, de a vállalkozás számára pozitív lehetőségeket! Gondoljon például a következőkre:
    - a piacon újonnan jelentkező hiány, amelyre a versenytársak nem reagáltak, 
    - új, vagy újonnan felismert vevői igények, amelyeket a versenytársak még nem elégítettek ki; 
    - a piaci helyzet jövőben várható változása, és ebből adódó új lehetőségek.
4. "Veszélyek": Mutassa be, milyen lehetséges negatív események befolyásolhatják, ronthatják a vállalkozás eredményességét, értékesítési lehetőségeit! Gondolja végig a következő kérdéseket:
    - Milyen veszélyt jelenthetnek a vállalkozás (meglévő és/vagy várhatóan megjelenő) versenytársai?
    - Mekkora a vevői igény ingadozásának, megrendelések csökkenésének valószínűsége?
    - Vannak-e olyan termékek/szolgáltatások, amelyek a vevő számára helyettesíthetik az Ön termékeit/szolgáltatásait?
</t>
    </r>
    <r>
      <rPr>
        <b/>
        <sz val="10"/>
        <rFont val="Arial"/>
        <family val="2"/>
        <charset val="238"/>
      </rPr>
      <t>Induló vállalkozás esetén a vállalkozás jövőbeli helyzetére, termékeire/szolgáltatásaira vonatkozóan adja meg válaszait!
Kérjük, több választ is soroljon fel az egyes szempontoknál és ügyeljen a lényegre törő válaszra!</t>
    </r>
    <r>
      <rPr>
        <sz val="10"/>
        <rFont val="Arial"/>
        <family val="2"/>
        <charset val="238"/>
      </rPr>
      <t xml:space="preserve"> 
</t>
    </r>
  </si>
  <si>
    <t>Kérjük, csatoljon az üzleti tervéhez a termékre vonatkozó, a kérelem benyújtási időszakot megelőzően kötött értékesítési szerződést vagy szerződés hiányában az értékesítésről, szolgáltatásról szóló számla másolatot.</t>
  </si>
  <si>
    <r>
      <rPr>
        <b/>
        <sz val="10"/>
        <rFont val="Arial"/>
        <family val="2"/>
        <charset val="238"/>
      </rPr>
      <t>Javasoljuk, hogy ezt a fejezetet az üzleti terv kitöltésének legutolsó lépéseként töltse ki!</t>
    </r>
    <r>
      <rPr>
        <sz val="10"/>
        <rFont val="Arial"/>
        <family val="2"/>
        <charset val="238"/>
      </rPr>
      <t xml:space="preserve">
Röviden mutassa be meglévő vagy induló vállalkozását és a támogatási összeg felhasználásával elérni kívánt fejlesztési céljait! 
1. Működő vállalkozás esetén: Milyen termék(ek)et állít elő, értékesít, illetve milyen szolgáltatás(oka)t nyújt a vállalkozás? 
Induló vállalkozás esetén: Mutassa be milyen termék(ek)et fog előállítani/szolgáltatást fog nyújtani! 
2. Működő vállalkozás esetén: Mutassa be/sorolja fel terméke(i)/szolgáltatása(i) jelenlegi és leendő vevőit/vevőkörét!
Induló vállalkozás esetén: Mutassa be leendő vevőit/vevőkörét!
3. Működő vállalkozás esetén: Hány alkalmazottat foglalkoztat jelenleg, illetve tervez-e létszámbővítést a fejlesztés megvalósulása közben és azt követően?
Induló vállalkozás estén: Hány alkalmazottat kíván foglalkoztatni?
4. Mi a legfőbb célja a tervezett vállalkozásnak, illetve vállalkozás-fejlesztésnek?
Válaszában, gondoljon például az alábbiakra: 
- vállalkozói aktivitás növelése a térségben
- versenyképesség növelése
- innovációs képesség ösztönzése
- munkahelyek megtartása és/vagy új munkahelyek létrehozása
- a gazdasági szerkezet fejlesztése
5. Kérjük mutassa be, hogy a tervezett fejlesztés hány százalékát teszi ki az önrész, az igényelt támogatási összeg, illetve milyen forrásból tervezi a támogatáson felüli rész finanszírozását?
6. Milyen eszközökkel kívánja tájékoztatni a nyilvánosságot a fejlesztés megvalósulása 
esetén és mekkora összeget kíván erre a célra fordítani?
7. Milyen társadalmi szerepvállalásai voltak eddig és miket tervez a jövőben?
Válaszai megadásakor kérjük, használja az alkérdéseknél feltüntetett sorszámot!
Felhívjuk figyelmét, hogy a megengedett karakterszám túllépése esetén a megadott 
karakterszám feletti részt nem áll módunkban figyelembe venni!</t>
    </r>
  </si>
  <si>
    <t>Szíveskedjen válaszait számszerű adatokkal alátámasztani!</t>
  </si>
  <si>
    <r>
      <t xml:space="preserve">1. Működő vállalkozás esetén: Sorolja fel a vállalkozás elmúlt 12 hónapban forgalmazott/nyújtott és a fejlesztést követő 4 év során forgalmazandó/nyújtandó termékeit/szolgáltatásait!  
Induló vállalkozás esetén: A fejlesztést követő 4 év során forgalmazandó/nyújtandó termékeket/szolgáltatásokat sorolja fel!
Kérjük, hogy legfeljebb ötöt soroljon fel!
2. Működő vállalkozás esetén: Mutassa be, hogy az Ön terméke(i)/szolgáltatása(i) milyen pozícióval bírtak a piacon az elmúlt 12 hónapban és várhatóan hogyan változik a piaci pozíció a fejlesztést követően!
Induló vállalkozás esetén: Várhatóan milyen piaci pozíciót fog betölteni termékeivel/szolgáltatásaival a fejlesztést követően?
Válaszai megadásakor kérjük, használja az alkérdéseknél feltüntetett sorszámot!
Felhívjuk figyelmét, hogy a megengedett karakterszám túllépése esetén a megadott karakterszám feletti részt nem áll módunkban figyelembe venni!
</t>
    </r>
    <r>
      <rPr>
        <b/>
        <sz val="10"/>
        <rFont val="Arial"/>
        <family val="2"/>
        <charset val="238"/>
      </rPr>
      <t xml:space="preserve">
</t>
    </r>
  </si>
  <si>
    <t>Mutassa be vállalkozását! 
Ismertesse a vállalkozás jelenlegi és jövőbeli termékeit/szolgáltatásait, valamint ezek piaci helyzetét! 
A válaszadáshoz a 2 kérdéshez 2-2 cella és cellánként 500 karakter áll rendelkezésre.</t>
  </si>
  <si>
    <t>Kommunikációs eszközök
Hogyan, milyen eszközökkel, milyen ütemezésben tájékoztatná a nyilvánosságot az Ön által sikeresen elnyert uniós támogatásról?</t>
  </si>
  <si>
    <t>Fenntartási és működési költségek
Mutassa be és röviden indokolja, hogy várhatóan mely költségek lesznek jelentősek a fejlesztés megvalósítása után a fenntartási időszakban!</t>
  </si>
  <si>
    <t>Fejlesztés finanszírozása
(Fenntartási költségek finanszírozása)
Válassza ki a fejlesztés fenntartása során felmerülő költségigények finanszírozási módját és adja meg az arányát!</t>
  </si>
  <si>
    <t xml:space="preserve">Fejlesztések bemutatása
(A fejlesztés célja)
Mutassa be, hogy mi a tervezett fejlesztés célja és tartalma!
</t>
  </si>
  <si>
    <t>Fejlesztések megvalósítása
(A fejlesztés mérföldkövei)
Ismertesse  a fejlesztés megvalósításának mérföldköveit!</t>
  </si>
  <si>
    <t xml:space="preserve">Szervezeti felépítés
(Foglalkoztatási terv)
Mutassa be, hogy vállalkozása jelenleg hány főt foglalkoztat és a foglalkoztatottak milyen feladatot végeznek!
Mutassa be, hogy a jelenlegi állapot a fejlesztéssel hogyan változik!
</t>
  </si>
  <si>
    <t xml:space="preserve">Vállalkozás vezetőjének bemutatása
Kérjük, mutassa be a táblázat kitöltésével a vállalkozás vezetőjét/vezetőit és alkalmazottait! 
Ismertesse:
- meglévő tapasztalatait,
- releváns végzettségét,
- tervezett képzéseket!
</t>
  </si>
  <si>
    <t>Termék értékesíthetőség
(Termék/szolgáltatás értékesíthetősége)
Mutassa be (legfeljebb 500 karakterben) milyen piaci igény(eke)t tud  kielégíteni, ha a támogatás elnyerésével megvalósítja a fejlesztést!
Mutassa be röviden (legfeljebb 500 karakterben) a vállalkozás által értékesített termékek/szolgáltatások vásárlóit!</t>
  </si>
  <si>
    <t xml:space="preserve">Értékesítési csatornák
Mutassa be, hogy milyen értékesítési csatorná(ko)n keresztül tervezi értékesíteni a II.1. pontnál megadott termékeket illetve szolgáltatásokat és milyen kockázatokat lát az értékesítéssel kapcsolatban!
A válaszadáshoz cellánként 300 karakter áll rendelkezésére!
</t>
  </si>
  <si>
    <t>SWOT analízis
Kérjük, részletezze az Ön vállalkozásának, illetve termékeinek/szolgáltatásainak erősségeit és gyengeségeit a vevők szempontjából!
Mutassa be, hogy a vállalkozása szempontjából milyen jövőbeli lehetőségek mutatkoznak a piacon, illetve milyen veszélyekkel számol! 
Válaszát cellánként legfeljebb 300 karakterben adja meg!</t>
  </si>
  <si>
    <t>Veszélyek és gyengeségek kezelése
Kérjük, fejtse ki (cellánként legfeljebb 500 karakterben), hogy milyen intézkedésekkel tervezi csökkenteni/elhárítani a III.3. pontban felsorolt gyengeségeket és veszélyeket!</t>
  </si>
  <si>
    <t>Kérjük, röviden foglalja össze a fejlesztést a megadott kérdések mentén!
Kérjük a kérdésekre a választ megfelelő cellába írják! 
A válaszadásra 7 cella és cellánként 250 karakter áll rendelkezésre.</t>
  </si>
  <si>
    <r>
      <t>1. Kérjük a táblázat kitöltésével mutassa be a fejlesztések közvetett és közvetlen hatásait/várható eredményeit a vállalkozás működésére vonatkozóan!
Kérjük, válasszon "A fejlesztés hatásai a vállalkozás működésére" oszlop legördülő menüiből hatásokat!</t>
    </r>
    <r>
      <rPr>
        <sz val="10"/>
        <rFont val="Arial"/>
        <family val="2"/>
        <charset val="238"/>
      </rPr>
      <t xml:space="preserve">
2. Kérjük, fejtse ki, hogy a fejlesztések megvalósítása milyen hatással van a térség fejlődésére!
Kérjük, válasszon a "A fejlesztés hatásai a térség fejlődésére" oszlop legördülő menüiből hatásokat!
</t>
    </r>
    <r>
      <rPr>
        <sz val="10"/>
        <rFont val="Arial"/>
        <family val="2"/>
        <charset val="238"/>
      </rPr>
      <t xml:space="preserve">
Felhívjuk figyelmét, hogy a megengedett karakterszám túllépése esetén a megadott karakterszám feletti részt nem áll módunkban figyelembe venni!</t>
    </r>
  </si>
  <si>
    <t>Kérjük, hogy az Ön által alkalmazandó kommunikációs eszközök közül 3 esetében
részletesen fejtse ki a tervezett kommunikációs tevékenységet!
1.) "A kiválasztott kommunikációs eszköz": a mező automatikusan töltődik a VII.1. pontban megadott válasz alapján
2.) "Az eszköz használatának indoklása": kérjük írja le röviden, hogy miért az adott kommunikációs eszközt alkalmazza és milyen eredményeket vár az eszköz használatától!
3.) "Az eszköz használatára tervezett nettó összeg": a kommunikációs eszköz használatára a fejlesztés teljes megvalósítása és az üzemeltetési kötelezettség során tervezett összes nettó összeg forintban kifejezve.
4.) "Ütemezés": kérjük  írja le, hogy a kiválasztott kommunikációs eszközt a támogatási határozat kézhezvételétől számítva hányadik hónapban tervezi megvalósítani.</t>
  </si>
  <si>
    <r>
      <t xml:space="preserve">Mutassa be, hogy </t>
    </r>
    <r>
      <rPr>
        <b/>
        <sz val="10"/>
        <rFont val="Arial"/>
        <family val="2"/>
        <charset val="238"/>
      </rPr>
      <t>jelenleg</t>
    </r>
    <r>
      <rPr>
        <sz val="10"/>
        <rFont val="Arial"/>
        <family val="2"/>
        <charset val="238"/>
      </rPr>
      <t xml:space="preserve"> mely területeken aktív a társadalmi/közösségi szerepvállalásban, mit tesz szűkebb és tágabb közössége érdekében.
Fejtse ki azt is, hogy a</t>
    </r>
    <r>
      <rPr>
        <b/>
        <sz val="10"/>
        <rFont val="Arial"/>
        <family val="2"/>
        <charset val="238"/>
      </rPr>
      <t xml:space="preserve"> jövőben</t>
    </r>
    <r>
      <rPr>
        <sz val="10"/>
        <rFont val="Arial"/>
        <family val="2"/>
        <charset val="238"/>
      </rPr>
      <t xml:space="preserve"> tervezi-e a társadalmi/közösségi szerepvállalását fenntartani, fejleszteni!
</t>
    </r>
    <r>
      <rPr>
        <u/>
        <sz val="10"/>
        <rFont val="Arial"/>
        <family val="2"/>
        <charset val="238"/>
      </rPr>
      <t>Induló vállalkozás esetén</t>
    </r>
    <r>
      <rPr>
        <sz val="10"/>
        <rFont val="Arial"/>
        <family val="2"/>
        <charset val="238"/>
      </rPr>
      <t xml:space="preserve"> a jövőbeni társadalmi/közösségi szerepvállalásait mutassa be.
</t>
    </r>
    <r>
      <rPr>
        <u/>
        <sz val="10"/>
        <rFont val="Arial"/>
        <family val="2"/>
        <charset val="238"/>
      </rPr>
      <t>Válaszában gondoljon például a következőkre:</t>
    </r>
    <r>
      <rPr>
        <sz val="10"/>
        <rFont val="Arial"/>
        <family val="2"/>
        <charset val="238"/>
      </rPr>
      <t xml:space="preserve">
    - hátrányos helyzetű gyermekek részére kirándulások szervezése
    - falunap támogatása
    - faluszépítő programban való részvétel
    - rendezvényekhez magánterület biztosítása
    - helyi épített környezet megóvásában, felújításában való részvétel
    - kulturális, közösségi rendezvények szervezése illetve azokhoz való pénzbeli vagy természetbeni hozzájárulás
    - a foglalkoztatottak oldaláról érkező speciális igények kiszolgálása 
(romák foglalkoztatása, munkakörülmények  javítása, nők részére részmunka, rugalmas munkaidő biztosítása)</t>
    </r>
  </si>
</sst>
</file>

<file path=xl/styles.xml><?xml version="1.0" encoding="utf-8"?>
<styleSheet xmlns="http://schemas.openxmlformats.org/spreadsheetml/2006/main">
  <numFmts count="10">
    <numFmt numFmtId="164" formatCode="0&quot; fő&quot;"/>
    <numFmt numFmtId="165" formatCode="&quot;Vállalkozásom jelenleg &quot;0&quot; főt foglalkoztat, akik az alábbi feladatokat végzik:&quot;"/>
    <numFmt numFmtId="166" formatCode="General&quot;:&quot;"/>
    <numFmt numFmtId="167" formatCode="General&quot;: &quot;"/>
    <numFmt numFmtId="168" formatCode="&quot;Vállalkozásom a jövőben &quot;0&quot; főt foglalkoztat, akik az alábbi feladatokat végzik:&quot;"/>
    <numFmt numFmtId="169" formatCode="0&quot; hónap&quot;"/>
    <numFmt numFmtId="170" formatCode="0&quot;. hónap&quot;"/>
    <numFmt numFmtId="171" formatCode="#,##0\ &quot;Ft&quot;"/>
    <numFmt numFmtId="172" formatCode="General&quot;%&quot;"/>
    <numFmt numFmtId="173" formatCode="_-* #,##0\ [$Ft-40E]_-;\-* #,##0\ [$Ft-40E]_-;_-* &quot;-&quot;??\ [$Ft-40E]_-;_-@_-"/>
  </numFmts>
  <fonts count="20">
    <font>
      <sz val="10"/>
      <name val="Arial"/>
    </font>
    <font>
      <sz val="10"/>
      <name val="Arial"/>
      <family val="2"/>
      <charset val="238"/>
    </font>
    <font>
      <b/>
      <sz val="10"/>
      <name val="Arial"/>
      <family val="2"/>
      <charset val="238"/>
    </font>
    <font>
      <sz val="10"/>
      <name val="Arial"/>
      <family val="2"/>
    </font>
    <font>
      <sz val="10"/>
      <name val="Arial"/>
      <family val="2"/>
      <charset val="238"/>
    </font>
    <font>
      <b/>
      <sz val="10"/>
      <name val="Arial"/>
      <family val="2"/>
    </font>
    <font>
      <sz val="8"/>
      <name val="Arial"/>
      <family val="2"/>
      <charset val="238"/>
    </font>
    <font>
      <sz val="10"/>
      <name val="Arial"/>
      <family val="2"/>
      <charset val="238"/>
    </font>
    <font>
      <sz val="10"/>
      <name val="Arial CE"/>
      <charset val="238"/>
    </font>
    <font>
      <sz val="10"/>
      <color indexed="8"/>
      <name val="Arial"/>
      <family val="2"/>
      <charset val="238"/>
    </font>
    <font>
      <i/>
      <sz val="10"/>
      <name val="Arial"/>
      <family val="2"/>
      <charset val="238"/>
    </font>
    <font>
      <b/>
      <sz val="10"/>
      <name val="Arial CE"/>
      <charset val="238"/>
    </font>
    <font>
      <b/>
      <sz val="16"/>
      <name val="Arial"/>
      <family val="2"/>
      <charset val="238"/>
    </font>
    <font>
      <b/>
      <sz val="10"/>
      <color indexed="8"/>
      <name val="Arial"/>
      <family val="2"/>
      <charset val="238"/>
    </font>
    <font>
      <b/>
      <sz val="11"/>
      <name val="Arial"/>
      <family val="2"/>
      <charset val="238"/>
    </font>
    <font>
      <sz val="10"/>
      <name val="Arial"/>
      <family val="2"/>
      <charset val="238"/>
    </font>
    <font>
      <b/>
      <sz val="10"/>
      <color indexed="12"/>
      <name val="Arial"/>
      <family val="2"/>
      <charset val="238"/>
    </font>
    <font>
      <u/>
      <sz val="10"/>
      <name val="Arial"/>
      <family val="2"/>
      <charset val="238"/>
    </font>
    <font>
      <b/>
      <i/>
      <sz val="10"/>
      <color indexed="8"/>
      <name val="Arial"/>
      <family val="2"/>
      <charset val="238"/>
    </font>
    <font>
      <sz val="8"/>
      <color theme="8" tint="0.79998168889431442"/>
      <name val="Arial"/>
      <family val="2"/>
      <charset val="238"/>
    </font>
  </fonts>
  <fills count="13">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53"/>
        <bgColor indexed="64"/>
      </patternFill>
    </fill>
    <fill>
      <patternFill patternType="solid">
        <fgColor indexed="9"/>
        <bgColor indexed="64"/>
      </patternFill>
    </fill>
    <fill>
      <patternFill patternType="solid">
        <fgColor indexed="44"/>
        <bgColor indexed="64"/>
      </patternFill>
    </fill>
    <fill>
      <patternFill patternType="solid">
        <fgColor rgb="FFCCFFFF"/>
        <bgColor indexed="64"/>
      </patternFill>
    </fill>
    <fill>
      <patternFill patternType="solid">
        <fgColor rgb="FFFFC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6">
    <xf numFmtId="0" fontId="0" fillId="0" borderId="0"/>
    <xf numFmtId="0" fontId="8" fillId="0" borderId="0"/>
    <xf numFmtId="0" fontId="7" fillId="0" borderId="0"/>
    <xf numFmtId="0" fontId="8" fillId="0" borderId="0"/>
    <xf numFmtId="0" fontId="7" fillId="0" borderId="0"/>
    <xf numFmtId="0" fontId="4" fillId="0" borderId="0"/>
    <xf numFmtId="0" fontId="7" fillId="0" borderId="0"/>
    <xf numFmtId="0" fontId="1" fillId="0" borderId="0"/>
    <xf numFmtId="0" fontId="8" fillId="0" borderId="0"/>
    <xf numFmtId="0" fontId="7" fillId="0" borderId="0"/>
    <xf numFmtId="9" fontId="1"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cellStyleXfs>
  <cellXfs count="422">
    <xf numFmtId="0" fontId="0" fillId="0" borderId="0" xfId="0"/>
    <xf numFmtId="0" fontId="2" fillId="4" borderId="1" xfId="4" applyFont="1" applyFill="1" applyBorder="1" applyAlignment="1" applyProtection="1">
      <alignment horizontal="right"/>
      <protection hidden="1"/>
    </xf>
    <xf numFmtId="0" fontId="2" fillId="4" borderId="1" xfId="4" applyFont="1" applyFill="1" applyBorder="1" applyAlignment="1" applyProtection="1">
      <alignment horizontal="center" vertical="center" wrapText="1"/>
      <protection hidden="1"/>
    </xf>
    <xf numFmtId="0" fontId="2" fillId="6" borderId="1" xfId="4" applyFont="1" applyFill="1" applyBorder="1" applyAlignment="1" applyProtection="1">
      <alignment horizontal="center" vertical="center" wrapText="1"/>
      <protection hidden="1"/>
    </xf>
    <xf numFmtId="9" fontId="2" fillId="6" borderId="1" xfId="4" applyNumberFormat="1" applyFont="1" applyFill="1" applyBorder="1" applyAlignment="1" applyProtection="1">
      <alignment horizontal="center" vertical="center" wrapText="1"/>
      <protection hidden="1"/>
    </xf>
    <xf numFmtId="0" fontId="10" fillId="4" borderId="1" xfId="4" applyFont="1" applyFill="1" applyBorder="1" applyProtection="1">
      <protection hidden="1"/>
    </xf>
    <xf numFmtId="0" fontId="10" fillId="4" borderId="1" xfId="4" applyFont="1" applyFill="1" applyBorder="1" applyAlignment="1" applyProtection="1">
      <alignment horizontal="right"/>
      <protection hidden="1"/>
    </xf>
    <xf numFmtId="49" fontId="10" fillId="4" borderId="1" xfId="4" applyNumberFormat="1" applyFont="1" applyFill="1" applyBorder="1" applyAlignment="1" applyProtection="1">
      <alignment horizontal="right"/>
      <protection hidden="1"/>
    </xf>
    <xf numFmtId="0" fontId="14" fillId="4" borderId="1" xfId="4" applyFont="1" applyFill="1" applyBorder="1" applyAlignment="1" applyProtection="1">
      <alignment horizontal="center" vertical="center" wrapText="1"/>
      <protection hidden="1"/>
    </xf>
    <xf numFmtId="49" fontId="2" fillId="4" borderId="1" xfId="4" applyNumberFormat="1" applyFont="1" applyFill="1" applyBorder="1" applyAlignment="1" applyProtection="1">
      <alignment horizontal="right"/>
      <protection hidden="1"/>
    </xf>
    <xf numFmtId="0" fontId="14" fillId="6" borderId="1" xfId="4" applyFont="1" applyFill="1" applyBorder="1" applyAlignment="1" applyProtection="1">
      <alignment horizontal="center" vertical="center" wrapText="1"/>
      <protection hidden="1"/>
    </xf>
    <xf numFmtId="0" fontId="0" fillId="0" borderId="8" xfId="0" applyBorder="1"/>
    <xf numFmtId="0" fontId="4" fillId="0" borderId="1" xfId="0" applyNumberFormat="1" applyFont="1" applyFill="1" applyBorder="1" applyAlignment="1" applyProtection="1">
      <alignment vertical="top" wrapText="1"/>
      <protection locked="0"/>
    </xf>
    <xf numFmtId="0" fontId="4" fillId="0" borderId="0" xfId="12"/>
    <xf numFmtId="0" fontId="4" fillId="4" borderId="0" xfId="12" applyFont="1" applyFill="1" applyBorder="1" applyAlignment="1" applyProtection="1">
      <alignment vertical="top" wrapText="1"/>
    </xf>
    <xf numFmtId="0" fontId="4" fillId="0" borderId="0" xfId="12" applyBorder="1" applyAlignment="1">
      <alignment vertical="top" wrapText="1"/>
    </xf>
    <xf numFmtId="0" fontId="4" fillId="0" borderId="0" xfId="12" applyFont="1"/>
    <xf numFmtId="0" fontId="15" fillId="10" borderId="1" xfId="10" applyNumberFormat="1" applyFont="1" applyFill="1" applyBorder="1" applyAlignment="1" applyProtection="1">
      <alignment horizontal="left" vertical="center"/>
      <protection hidden="1"/>
    </xf>
    <xf numFmtId="49" fontId="2" fillId="2" borderId="1" xfId="0" applyNumberFormat="1" applyFont="1" applyFill="1" applyBorder="1" applyProtection="1">
      <protection hidden="1"/>
    </xf>
    <xf numFmtId="0" fontId="5" fillId="2" borderId="1" xfId="0" applyFont="1" applyFill="1" applyBorder="1" applyAlignment="1" applyProtection="1">
      <alignment horizontal="center" vertical="top" wrapText="1"/>
      <protection hidden="1"/>
    </xf>
    <xf numFmtId="0" fontId="5" fillId="2" borderId="1" xfId="0" applyFont="1" applyFill="1" applyBorder="1" applyAlignment="1" applyProtection="1">
      <alignment horizontal="left" vertical="top" wrapText="1"/>
      <protection hidden="1"/>
    </xf>
    <xf numFmtId="49" fontId="0" fillId="2" borderId="1" xfId="0" applyNumberFormat="1" applyFill="1" applyBorder="1" applyProtection="1">
      <protection hidden="1"/>
    </xf>
    <xf numFmtId="49" fontId="0" fillId="2" borderId="2" xfId="0" applyNumberFormat="1" applyFill="1" applyBorder="1" applyProtection="1">
      <protection hidden="1"/>
    </xf>
    <xf numFmtId="49" fontId="0" fillId="2" borderId="6" xfId="0" applyNumberFormat="1" applyFill="1" applyBorder="1" applyProtection="1">
      <protection hidden="1"/>
    </xf>
    <xf numFmtId="0" fontId="4" fillId="5" borderId="1" xfId="9" applyFont="1" applyFill="1" applyBorder="1" applyAlignment="1" applyProtection="1">
      <alignment horizontal="left" vertical="center" wrapText="1"/>
      <protection hidden="1"/>
    </xf>
    <xf numFmtId="0" fontId="4" fillId="2" borderId="1" xfId="6" applyFont="1" applyFill="1" applyBorder="1" applyProtection="1">
      <protection hidden="1"/>
    </xf>
    <xf numFmtId="0" fontId="5" fillId="2" borderId="3" xfId="6" applyFont="1" applyFill="1" applyBorder="1" applyAlignment="1" applyProtection="1">
      <alignment horizontal="center" vertical="top" wrapText="1"/>
      <protection hidden="1"/>
    </xf>
    <xf numFmtId="0" fontId="7" fillId="2" borderId="4" xfId="6" applyFill="1" applyBorder="1" applyAlignment="1" applyProtection="1">
      <alignment vertical="top" wrapText="1"/>
      <protection hidden="1"/>
    </xf>
    <xf numFmtId="0" fontId="4" fillId="2" borderId="1" xfId="8" applyFont="1" applyFill="1" applyBorder="1" applyProtection="1">
      <protection hidden="1"/>
    </xf>
    <xf numFmtId="0" fontId="11" fillId="2" borderId="1" xfId="8" applyFont="1" applyFill="1" applyBorder="1" applyAlignment="1" applyProtection="1">
      <alignment horizontal="center"/>
      <protection hidden="1"/>
    </xf>
    <xf numFmtId="0" fontId="2" fillId="2" borderId="1" xfId="8" applyFont="1" applyFill="1" applyBorder="1" applyProtection="1">
      <protection hidden="1"/>
    </xf>
    <xf numFmtId="0" fontId="11" fillId="2" borderId="1" xfId="8" applyFont="1" applyFill="1" applyBorder="1" applyAlignment="1" applyProtection="1">
      <protection hidden="1"/>
    </xf>
    <xf numFmtId="0" fontId="11" fillId="2" borderId="2" xfId="8" applyFont="1" applyFill="1" applyBorder="1" applyAlignment="1" applyProtection="1">
      <alignment horizontal="center"/>
      <protection hidden="1"/>
    </xf>
    <xf numFmtId="0" fontId="8" fillId="2" borderId="1" xfId="8" applyFont="1" applyFill="1" applyBorder="1" applyAlignment="1" applyProtection="1">
      <alignment horizontal="center"/>
      <protection hidden="1"/>
    </xf>
    <xf numFmtId="0" fontId="4" fillId="7" borderId="1" xfId="0" applyNumberFormat="1" applyFont="1" applyFill="1" applyBorder="1" applyAlignment="1" applyProtection="1">
      <alignment vertical="center" wrapText="1"/>
      <protection hidden="1"/>
    </xf>
    <xf numFmtId="0" fontId="8" fillId="2" borderId="1" xfId="1" applyFill="1" applyBorder="1" applyProtection="1">
      <protection hidden="1"/>
    </xf>
    <xf numFmtId="0" fontId="8" fillId="2" borderId="1" xfId="1" applyFill="1" applyBorder="1" applyAlignment="1" applyProtection="1">
      <protection hidden="1"/>
    </xf>
    <xf numFmtId="0" fontId="4" fillId="2" borderId="1" xfId="11" applyFont="1" applyFill="1" applyBorder="1" applyAlignment="1" applyProtection="1">
      <alignment horizontal="center" vertical="top" wrapText="1"/>
      <protection hidden="1"/>
    </xf>
    <xf numFmtId="0" fontId="5" fillId="2" borderId="1" xfId="11" applyFont="1" applyFill="1" applyBorder="1" applyAlignment="1" applyProtection="1">
      <alignment horizontal="center" vertical="top" wrapText="1"/>
      <protection hidden="1"/>
    </xf>
    <xf numFmtId="0" fontId="2" fillId="2" borderId="1" xfId="14" applyFont="1" applyFill="1" applyBorder="1" applyAlignment="1" applyProtection="1">
      <alignment horizontal="center" vertical="center" wrapText="1"/>
      <protection hidden="1"/>
    </xf>
    <xf numFmtId="0" fontId="2" fillId="2" borderId="1" xfId="11" applyFont="1" applyFill="1" applyBorder="1" applyAlignment="1" applyProtection="1">
      <alignment vertical="top" wrapText="1"/>
      <protection hidden="1"/>
    </xf>
    <xf numFmtId="0" fontId="2" fillId="2" borderId="1" xfId="11" applyFont="1" applyFill="1" applyBorder="1" applyAlignment="1" applyProtection="1">
      <alignment vertical="top"/>
      <protection hidden="1"/>
    </xf>
    <xf numFmtId="0" fontId="8" fillId="2" borderId="2" xfId="1" applyFill="1" applyBorder="1" applyAlignment="1" applyProtection="1">
      <protection hidden="1"/>
    </xf>
    <xf numFmtId="0" fontId="4" fillId="4" borderId="2" xfId="11" applyFont="1" applyFill="1" applyBorder="1" applyAlignment="1" applyProtection="1">
      <alignment horizontal="left" vertical="top" wrapText="1"/>
      <protection hidden="1"/>
    </xf>
    <xf numFmtId="0" fontId="13" fillId="4" borderId="1" xfId="15" applyFont="1" applyFill="1" applyBorder="1" applyAlignment="1" applyProtection="1">
      <alignment horizontal="center" vertical="center" wrapText="1"/>
      <protection hidden="1"/>
    </xf>
    <xf numFmtId="0" fontId="13" fillId="11" borderId="1" xfId="15" applyFont="1" applyFill="1" applyBorder="1" applyAlignment="1" applyProtection="1">
      <alignment horizontal="center" vertical="center" wrapText="1"/>
      <protection hidden="1"/>
    </xf>
    <xf numFmtId="0" fontId="18" fillId="11" borderId="1" xfId="15" applyFont="1" applyFill="1" applyBorder="1" applyAlignment="1" applyProtection="1">
      <alignment horizontal="center" vertical="center" wrapText="1"/>
      <protection hidden="1"/>
    </xf>
    <xf numFmtId="0" fontId="2" fillId="4" borderId="12" xfId="11" applyFont="1" applyFill="1" applyBorder="1" applyAlignment="1" applyProtection="1">
      <alignment horizontal="center" vertical="center" wrapText="1"/>
      <protection hidden="1"/>
    </xf>
    <xf numFmtId="0" fontId="4" fillId="4" borderId="2" xfId="11" applyFont="1" applyFill="1" applyBorder="1" applyAlignment="1" applyProtection="1">
      <alignment vertical="top" wrapText="1"/>
      <protection hidden="1"/>
    </xf>
    <xf numFmtId="0" fontId="19" fillId="4" borderId="6" xfId="11" applyFont="1" applyFill="1" applyBorder="1" applyAlignment="1" applyProtection="1">
      <alignment vertical="top" wrapText="1"/>
      <protection hidden="1"/>
    </xf>
    <xf numFmtId="0" fontId="19" fillId="4" borderId="9" xfId="11" applyFont="1" applyFill="1" applyBorder="1" applyAlignment="1" applyProtection="1">
      <alignment vertical="top" wrapText="1"/>
      <protection hidden="1"/>
    </xf>
    <xf numFmtId="0" fontId="4" fillId="2" borderId="1" xfId="12" applyFont="1" applyFill="1" applyBorder="1" applyAlignment="1" applyProtection="1">
      <alignment horizontal="center" vertical="center"/>
      <protection hidden="1"/>
    </xf>
    <xf numFmtId="0" fontId="5" fillId="2" borderId="1" xfId="12" applyFont="1" applyFill="1" applyBorder="1" applyAlignment="1" applyProtection="1">
      <alignment horizontal="center" vertical="center" wrapText="1"/>
      <protection hidden="1"/>
    </xf>
    <xf numFmtId="0" fontId="2" fillId="2" borderId="1" xfId="12" applyFont="1" applyFill="1" applyBorder="1" applyAlignment="1" applyProtection="1">
      <alignment vertical="top" wrapText="1"/>
      <protection hidden="1"/>
    </xf>
    <xf numFmtId="0" fontId="3" fillId="2" borderId="1" xfId="12" applyFont="1" applyFill="1" applyBorder="1" applyAlignment="1" applyProtection="1">
      <alignment horizontal="center" vertical="top" wrapText="1"/>
      <protection hidden="1"/>
    </xf>
    <xf numFmtId="0" fontId="4" fillId="2" borderId="1" xfId="12" applyFill="1" applyBorder="1" applyAlignment="1" applyProtection="1">
      <alignment vertical="top" wrapText="1"/>
      <protection hidden="1"/>
    </xf>
    <xf numFmtId="0" fontId="2" fillId="11" borderId="1" xfId="12" applyFont="1" applyFill="1" applyBorder="1" applyAlignment="1" applyProtection="1">
      <alignment horizontal="center" vertical="center" wrapText="1"/>
      <protection hidden="1"/>
    </xf>
    <xf numFmtId="0" fontId="4" fillId="5" borderId="1" xfId="11" applyFont="1" applyFill="1" applyBorder="1" applyAlignment="1" applyProtection="1">
      <alignment horizontal="left" vertical="center" wrapText="1"/>
      <protection hidden="1"/>
    </xf>
    <xf numFmtId="0" fontId="2" fillId="4" borderId="2" xfId="12" applyFont="1" applyFill="1" applyBorder="1" applyAlignment="1" applyProtection="1">
      <alignment horizontal="center" vertical="center" wrapText="1"/>
      <protection hidden="1"/>
    </xf>
    <xf numFmtId="49" fontId="7" fillId="2" borderId="1" xfId="2" applyNumberFormat="1" applyFill="1" applyBorder="1" applyAlignment="1" applyProtection="1">
      <alignment vertical="top"/>
      <protection hidden="1"/>
    </xf>
    <xf numFmtId="0" fontId="0" fillId="0" borderId="0" xfId="0" applyProtection="1">
      <protection hidden="1"/>
    </xf>
    <xf numFmtId="0" fontId="4" fillId="2" borderId="1" xfId="7" applyFont="1" applyFill="1" applyBorder="1" applyProtection="1">
      <protection hidden="1"/>
    </xf>
    <xf numFmtId="0" fontId="5" fillId="2" borderId="1" xfId="7" applyFont="1" applyFill="1" applyBorder="1" applyAlignment="1" applyProtection="1">
      <alignment horizontal="center" vertical="top" wrapText="1"/>
      <protection hidden="1"/>
    </xf>
    <xf numFmtId="0" fontId="2" fillId="2" borderId="1" xfId="7" applyFont="1" applyFill="1" applyBorder="1" applyAlignment="1" applyProtection="1">
      <alignment vertical="top" wrapText="1"/>
      <protection hidden="1"/>
    </xf>
    <xf numFmtId="0" fontId="3" fillId="2" borderId="1" xfId="7" applyFont="1" applyFill="1" applyBorder="1" applyAlignment="1" applyProtection="1">
      <alignment vertical="top" wrapText="1"/>
      <protection hidden="1"/>
    </xf>
    <xf numFmtId="0" fontId="4" fillId="4" borderId="1" xfId="7" applyFont="1" applyFill="1" applyBorder="1" applyAlignment="1" applyProtection="1">
      <alignment vertical="top" wrapText="1"/>
      <protection hidden="1"/>
    </xf>
    <xf numFmtId="0" fontId="1" fillId="4" borderId="1" xfId="7" applyFill="1" applyBorder="1" applyAlignment="1" applyProtection="1">
      <alignment vertical="top" wrapText="1"/>
      <protection hidden="1"/>
    </xf>
    <xf numFmtId="0" fontId="4" fillId="4" borderId="1" xfId="7" applyFont="1" applyFill="1" applyBorder="1" applyAlignment="1" applyProtection="1">
      <alignment horizontal="right" vertical="top" wrapText="1"/>
      <protection hidden="1"/>
    </xf>
    <xf numFmtId="0" fontId="3" fillId="4" borderId="1" xfId="7" applyFont="1" applyFill="1" applyBorder="1" applyAlignment="1" applyProtection="1">
      <alignment vertical="top" wrapText="1"/>
      <protection hidden="1"/>
    </xf>
    <xf numFmtId="0" fontId="4" fillId="6" borderId="5" xfId="7" applyFont="1" applyFill="1" applyBorder="1" applyAlignment="1" applyProtection="1">
      <alignment horizontal="left" vertical="top" wrapText="1"/>
      <protection hidden="1"/>
    </xf>
    <xf numFmtId="0" fontId="4" fillId="4" borderId="2" xfId="7" applyFont="1" applyFill="1" applyBorder="1" applyAlignment="1" applyProtection="1">
      <alignment vertical="top" wrapText="1"/>
      <protection hidden="1"/>
    </xf>
    <xf numFmtId="0" fontId="3" fillId="4" borderId="2" xfId="7" applyFont="1" applyFill="1" applyBorder="1" applyAlignment="1" applyProtection="1">
      <alignment vertical="top" wrapText="1"/>
      <protection hidden="1"/>
    </xf>
    <xf numFmtId="0" fontId="16" fillId="2" borderId="1" xfId="7" applyFont="1" applyFill="1" applyBorder="1" applyAlignment="1" applyProtection="1">
      <alignment vertical="top"/>
      <protection hidden="1"/>
    </xf>
    <xf numFmtId="0" fontId="5" fillId="2" borderId="1" xfId="7" applyFont="1" applyFill="1" applyBorder="1" applyAlignment="1" applyProtection="1">
      <alignment horizontal="left" vertical="top" wrapText="1"/>
      <protection hidden="1"/>
    </xf>
    <xf numFmtId="0" fontId="11" fillId="2" borderId="1" xfId="8" applyFont="1" applyFill="1" applyBorder="1" applyAlignment="1" applyProtection="1">
      <alignment vertical="top"/>
      <protection hidden="1"/>
    </xf>
    <xf numFmtId="0" fontId="2" fillId="4" borderId="1" xfId="3" applyFont="1" applyFill="1" applyBorder="1" applyAlignment="1" applyProtection="1">
      <alignment horizontal="center" vertical="center" wrapText="1"/>
      <protection hidden="1"/>
    </xf>
    <xf numFmtId="0" fontId="5" fillId="2" borderId="0" xfId="7" applyFont="1" applyFill="1" applyBorder="1" applyAlignment="1" applyProtection="1">
      <alignment horizontal="center" vertical="center" wrapText="1"/>
      <protection hidden="1"/>
    </xf>
    <xf numFmtId="0" fontId="4" fillId="7" borderId="7" xfId="0" applyFont="1" applyFill="1" applyBorder="1" applyAlignment="1" applyProtection="1">
      <alignment vertical="top" wrapText="1"/>
      <protection hidden="1"/>
    </xf>
    <xf numFmtId="167" fontId="8" fillId="0" borderId="6" xfId="8" applyNumberFormat="1" applyFont="1" applyFill="1" applyBorder="1" applyAlignment="1" applyProtection="1">
      <alignment horizontal="left" vertical="center" wrapText="1"/>
      <protection locked="0" hidden="1"/>
    </xf>
    <xf numFmtId="164" fontId="8" fillId="0" borderId="6" xfId="8" applyNumberFormat="1" applyFont="1" applyFill="1" applyBorder="1" applyAlignment="1" applyProtection="1">
      <alignment horizontal="center" vertical="center" wrapText="1"/>
      <protection locked="0" hidden="1"/>
    </xf>
    <xf numFmtId="166" fontId="8" fillId="0" borderId="2" xfId="8" applyNumberFormat="1" applyFont="1" applyFill="1" applyBorder="1" applyAlignment="1" applyProtection="1">
      <alignment vertical="top" wrapText="1"/>
      <protection locked="0" hidden="1"/>
    </xf>
    <xf numFmtId="164" fontId="8" fillId="0" borderId="2" xfId="8" applyNumberFormat="1" applyFont="1" applyFill="1" applyBorder="1" applyAlignment="1" applyProtection="1">
      <alignment horizontal="center" vertical="center" wrapText="1"/>
      <protection locked="0" hidden="1"/>
    </xf>
    <xf numFmtId="0" fontId="9" fillId="0" borderId="1" xfId="15" applyFont="1" applyFill="1" applyBorder="1" applyAlignment="1" applyProtection="1">
      <alignment horizontal="center" vertical="center" wrapText="1"/>
      <protection locked="0" hidden="1"/>
    </xf>
    <xf numFmtId="169" fontId="9" fillId="0" borderId="1" xfId="15" applyNumberFormat="1" applyFont="1" applyFill="1" applyBorder="1" applyAlignment="1" applyProtection="1">
      <alignment horizontal="center" vertical="center" wrapText="1"/>
      <protection locked="0" hidden="1"/>
    </xf>
    <xf numFmtId="170" fontId="9" fillId="0" borderId="1" xfId="15" applyNumberFormat="1" applyFont="1" applyFill="1" applyBorder="1" applyAlignment="1" applyProtection="1">
      <alignment horizontal="center" vertical="center" wrapText="1"/>
      <protection locked="0" hidden="1"/>
    </xf>
    <xf numFmtId="170" fontId="9" fillId="11" borderId="1" xfId="15" applyNumberFormat="1" applyFont="1" applyFill="1" applyBorder="1" applyAlignment="1" applyProtection="1">
      <alignment horizontal="center" vertical="center" wrapText="1"/>
      <protection hidden="1"/>
    </xf>
    <xf numFmtId="10" fontId="4" fillId="11" borderId="1" xfId="12" applyNumberFormat="1" applyFill="1" applyBorder="1" applyAlignment="1" applyProtection="1">
      <alignment horizontal="center" vertical="center" wrapText="1"/>
      <protection hidden="1"/>
    </xf>
    <xf numFmtId="171" fontId="2" fillId="11" borderId="1" xfId="12" applyNumberFormat="1" applyFont="1" applyFill="1" applyBorder="1" applyAlignment="1" applyProtection="1">
      <alignment horizontal="center" vertical="center" wrapText="1"/>
      <protection hidden="1"/>
    </xf>
    <xf numFmtId="9" fontId="2" fillId="11" borderId="7" xfId="13" applyFont="1" applyFill="1" applyBorder="1" applyAlignment="1" applyProtection="1">
      <alignment horizontal="center" vertical="center" wrapText="1"/>
      <protection hidden="1"/>
    </xf>
    <xf numFmtId="0" fontId="4" fillId="0" borderId="1" xfId="12" applyFont="1" applyFill="1" applyBorder="1" applyAlignment="1" applyProtection="1">
      <alignment vertical="top" wrapText="1"/>
      <protection locked="0" hidden="1"/>
    </xf>
    <xf numFmtId="171" fontId="4" fillId="0" borderId="1" xfId="12" applyNumberFormat="1" applyFont="1" applyFill="1" applyBorder="1" applyAlignment="1" applyProtection="1">
      <alignment horizontal="center" vertical="center" wrapText="1"/>
      <protection locked="0" hidden="1"/>
    </xf>
    <xf numFmtId="0" fontId="4" fillId="0" borderId="1" xfId="12" applyFill="1" applyBorder="1" applyAlignment="1" applyProtection="1">
      <alignment vertical="center" wrapText="1"/>
      <protection locked="0" hidden="1"/>
    </xf>
    <xf numFmtId="0" fontId="4" fillId="9" borderId="1" xfId="12" applyFont="1" applyFill="1" applyBorder="1" applyAlignment="1" applyProtection="1">
      <alignment vertical="top" wrapText="1"/>
      <protection locked="0" hidden="1"/>
    </xf>
    <xf numFmtId="172" fontId="4" fillId="0" borderId="1" xfId="13" applyNumberFormat="1" applyFont="1" applyFill="1" applyBorder="1" applyAlignment="1" applyProtection="1">
      <alignment horizontal="center" vertical="center" wrapText="1"/>
      <protection locked="0" hidden="1"/>
    </xf>
    <xf numFmtId="166" fontId="8" fillId="0" borderId="6" xfId="8" applyNumberFormat="1" applyFont="1" applyFill="1" applyBorder="1" applyAlignment="1" applyProtection="1">
      <alignment horizontal="left" vertical="center" wrapText="1"/>
      <protection locked="0" hidden="1"/>
    </xf>
    <xf numFmtId="166" fontId="8" fillId="0" borderId="2" xfId="8" applyNumberFormat="1" applyFont="1" applyFill="1" applyBorder="1" applyAlignment="1" applyProtection="1">
      <alignment horizontal="left" vertical="center" wrapText="1"/>
      <protection locked="0" hidden="1"/>
    </xf>
    <xf numFmtId="0" fontId="8" fillId="0" borderId="1" xfId="8" applyFont="1" applyFill="1" applyBorder="1" applyAlignment="1" applyProtection="1">
      <alignment horizontal="left" vertical="top" wrapText="1"/>
      <protection locked="0" hidden="1"/>
    </xf>
    <xf numFmtId="0" fontId="9" fillId="0" borderId="1" xfId="15" applyFont="1" applyFill="1" applyBorder="1" applyAlignment="1" applyProtection="1">
      <alignment horizontal="left" vertical="center" wrapText="1"/>
      <protection locked="0" hidden="1"/>
    </xf>
    <xf numFmtId="0" fontId="4" fillId="0" borderId="1" xfId="12" applyFill="1" applyBorder="1" applyAlignment="1" applyProtection="1">
      <alignment horizontal="left" vertical="top" wrapText="1"/>
      <protection locked="0" hidden="1"/>
    </xf>
    <xf numFmtId="0" fontId="4" fillId="0" borderId="1" xfId="12" applyFont="1" applyFill="1" applyBorder="1" applyAlignment="1" applyProtection="1">
      <alignment horizontal="left" vertical="top" wrapText="1"/>
      <protection locked="0" hidden="1"/>
    </xf>
    <xf numFmtId="0" fontId="5" fillId="2" borderId="1" xfId="6" applyFont="1" applyFill="1" applyBorder="1" applyAlignment="1" applyProtection="1">
      <alignment horizontal="center" vertical="top" wrapText="1"/>
      <protection hidden="1"/>
    </xf>
    <xf numFmtId="0" fontId="0" fillId="0" borderId="18" xfId="0" applyBorder="1"/>
    <xf numFmtId="0" fontId="2" fillId="2" borderId="1" xfId="6" applyFont="1" applyFill="1" applyBorder="1" applyAlignment="1" applyProtection="1">
      <alignment vertical="top" wrapText="1"/>
      <protection hidden="1"/>
    </xf>
    <xf numFmtId="0" fontId="4" fillId="0" borderId="1" xfId="0" applyFont="1" applyFill="1" applyBorder="1" applyAlignment="1" applyProtection="1">
      <alignment horizontal="left" vertical="top" wrapText="1"/>
      <protection locked="0"/>
    </xf>
    <xf numFmtId="0" fontId="11" fillId="11" borderId="1" xfId="8" applyFont="1" applyFill="1" applyBorder="1" applyAlignment="1" applyProtection="1">
      <alignment horizontal="center" vertical="center" wrapText="1"/>
      <protection hidden="1"/>
    </xf>
    <xf numFmtId="49" fontId="2" fillId="11" borderId="12" xfId="11" applyNumberFormat="1" applyFont="1" applyFill="1" applyBorder="1" applyAlignment="1" applyProtection="1">
      <alignment horizontal="right" vertical="center" wrapText="1"/>
      <protection hidden="1"/>
    </xf>
    <xf numFmtId="0" fontId="2" fillId="11" borderId="1" xfId="11" applyNumberFormat="1" applyFont="1" applyFill="1" applyBorder="1" applyAlignment="1" applyProtection="1">
      <alignment horizontal="right" vertical="center" wrapText="1"/>
      <protection hidden="1"/>
    </xf>
    <xf numFmtId="0" fontId="4" fillId="0" borderId="1" xfId="0" applyFont="1" applyFill="1" applyBorder="1" applyAlignment="1" applyProtection="1">
      <alignment horizontal="left" vertical="top" wrapText="1"/>
      <protection locked="0"/>
    </xf>
    <xf numFmtId="0" fontId="0" fillId="0" borderId="12" xfId="0" applyFill="1" applyBorder="1" applyAlignment="1" applyProtection="1">
      <alignment vertical="center" wrapText="1"/>
      <protection locked="0" hidden="1"/>
    </xf>
    <xf numFmtId="0" fontId="2" fillId="4" borderId="12" xfId="0" applyFont="1" applyFill="1" applyBorder="1" applyAlignment="1" applyProtection="1">
      <alignment horizontal="center" vertical="center" wrapText="1"/>
      <protection hidden="1"/>
    </xf>
    <xf numFmtId="0" fontId="2" fillId="7" borderId="1" xfId="0" applyFont="1" applyFill="1" applyBorder="1" applyAlignment="1" applyProtection="1">
      <alignment vertical="center" wrapText="1"/>
      <protection hidden="1"/>
    </xf>
    <xf numFmtId="0" fontId="2" fillId="8" borderId="1" xfId="0" applyFont="1" applyFill="1" applyBorder="1" applyAlignment="1" applyProtection="1">
      <alignment horizontal="justify" vertical="top" wrapText="1"/>
      <protection hidden="1"/>
    </xf>
    <xf numFmtId="0" fontId="2" fillId="8" borderId="1" xfId="0" applyFont="1" applyFill="1" applyBorder="1" applyAlignment="1" applyProtection="1">
      <alignment horizontal="left" vertical="center" wrapText="1"/>
      <protection hidden="1"/>
    </xf>
    <xf numFmtId="0" fontId="2" fillId="8" borderId="1" xfId="12" applyFont="1" applyFill="1" applyBorder="1" applyAlignment="1" applyProtection="1">
      <alignment horizontal="justify" vertical="top" wrapText="1"/>
      <protection hidden="1"/>
    </xf>
    <xf numFmtId="0" fontId="2" fillId="8" borderId="1" xfId="12" applyFont="1" applyFill="1" applyBorder="1" applyAlignment="1" applyProtection="1">
      <alignment horizontal="justify" vertical="center" wrapText="1"/>
      <protection hidden="1"/>
    </xf>
    <xf numFmtId="0" fontId="2" fillId="8" borderId="7" xfId="0" applyFont="1" applyFill="1" applyBorder="1" applyAlignment="1" applyProtection="1">
      <alignment horizontal="justify" vertical="top" wrapText="1"/>
      <protection hidden="1"/>
    </xf>
    <xf numFmtId="0" fontId="4" fillId="6" borderId="5" xfId="7" applyFont="1" applyFill="1" applyBorder="1" applyAlignment="1" applyProtection="1">
      <alignment horizontal="left" vertical="center" wrapText="1"/>
      <protection hidden="1"/>
    </xf>
    <xf numFmtId="0" fontId="4" fillId="0" borderId="1" xfId="0" applyFont="1" applyFill="1" applyBorder="1" applyAlignment="1" applyProtection="1">
      <alignment horizontal="left" vertical="top" wrapText="1"/>
      <protection locked="0"/>
    </xf>
    <xf numFmtId="11" fontId="4" fillId="0" borderId="1" xfId="0" applyNumberFormat="1" applyFont="1" applyFill="1" applyBorder="1" applyAlignment="1" applyProtection="1">
      <alignment vertical="top" wrapText="1"/>
      <protection locked="0"/>
    </xf>
    <xf numFmtId="173" fontId="4" fillId="0" borderId="1" xfId="7" applyNumberFormat="1" applyFont="1" applyBorder="1" applyAlignment="1" applyProtection="1">
      <alignment horizontal="left" vertical="top"/>
      <protection locked="0" hidden="1"/>
    </xf>
    <xf numFmtId="0" fontId="2" fillId="3" borderId="1" xfId="0" applyFont="1" applyFill="1" applyBorder="1" applyAlignment="1" applyProtection="1">
      <alignment vertical="top" wrapText="1"/>
      <protection hidden="1"/>
    </xf>
    <xf numFmtId="0" fontId="1" fillId="6" borderId="5" xfId="7" applyFont="1" applyFill="1" applyBorder="1" applyAlignment="1" applyProtection="1">
      <alignment horizontal="left" vertical="center" wrapText="1"/>
      <protection hidden="1"/>
    </xf>
    <xf numFmtId="0" fontId="4" fillId="12" borderId="1" xfId="9" applyFont="1" applyFill="1" applyBorder="1" applyAlignment="1" applyProtection="1">
      <alignment horizontal="left" vertical="center" wrapText="1"/>
      <protection hidden="1"/>
    </xf>
    <xf numFmtId="0" fontId="1" fillId="5" borderId="1" xfId="9" applyFont="1" applyFill="1" applyBorder="1" applyAlignment="1" applyProtection="1">
      <alignment horizontal="left" vertical="top" wrapText="1"/>
      <protection hidden="1"/>
    </xf>
    <xf numFmtId="0" fontId="1" fillId="0" borderId="2" xfId="0" applyNumberFormat="1" applyFont="1" applyFill="1" applyBorder="1" applyAlignment="1" applyProtection="1">
      <alignment vertical="top" wrapText="1"/>
      <protection locked="0"/>
    </xf>
    <xf numFmtId="0" fontId="1" fillId="0" borderId="1" xfId="7" applyFont="1" applyFill="1" applyBorder="1" applyAlignment="1" applyProtection="1">
      <alignment vertical="top" wrapText="1"/>
      <protection locked="0" hidden="1"/>
    </xf>
    <xf numFmtId="0" fontId="2" fillId="4" borderId="1" xfId="4" applyFont="1" applyFill="1" applyBorder="1" applyAlignment="1" applyProtection="1">
      <protection hidden="1"/>
    </xf>
    <xf numFmtId="0" fontId="0" fillId="0" borderId="1" xfId="0" applyBorder="1" applyAlignment="1" applyProtection="1">
      <protection hidden="1"/>
    </xf>
    <xf numFmtId="0" fontId="2" fillId="6" borderId="1" xfId="4"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9" fontId="2" fillId="6" borderId="1" xfId="4" applyNumberFormat="1" applyFont="1" applyFill="1" applyBorder="1" applyAlignment="1" applyProtection="1">
      <alignment horizontal="center" vertical="center" wrapText="1"/>
      <protection hidden="1"/>
    </xf>
    <xf numFmtId="0" fontId="14" fillId="4" borderId="1" xfId="4" applyFont="1" applyFill="1" applyBorder="1" applyAlignment="1" applyProtection="1">
      <alignment horizontal="center"/>
      <protection hidden="1"/>
    </xf>
    <xf numFmtId="0" fontId="13" fillId="6" borderId="1" xfId="4" applyFont="1" applyFill="1" applyBorder="1" applyAlignment="1" applyProtection="1">
      <alignment horizontal="center" vertical="center" wrapText="1"/>
      <protection hidden="1"/>
    </xf>
    <xf numFmtId="9" fontId="2" fillId="4" borderId="1" xfId="4" applyNumberFormat="1" applyFont="1" applyFill="1" applyBorder="1" applyAlignment="1" applyProtection="1">
      <alignment horizontal="center" vertical="center" wrapText="1"/>
      <protection hidden="1"/>
    </xf>
    <xf numFmtId="0" fontId="4" fillId="0" borderId="1" xfId="5" applyBorder="1" applyAlignment="1" applyProtection="1">
      <alignment horizontal="center" vertical="center" wrapText="1"/>
      <protection hidden="1"/>
    </xf>
    <xf numFmtId="0" fontId="2" fillId="6" borderId="1" xfId="4" applyFont="1" applyFill="1" applyBorder="1" applyAlignment="1" applyProtection="1">
      <alignment horizontal="center" wrapText="1"/>
      <protection hidden="1"/>
    </xf>
    <xf numFmtId="0" fontId="2" fillId="0" borderId="12" xfId="4" applyFont="1" applyBorder="1" applyAlignment="1" applyProtection="1">
      <alignment horizontal="left"/>
      <protection locked="0"/>
    </xf>
    <xf numFmtId="0" fontId="2" fillId="0" borderId="7" xfId="4" applyFont="1" applyBorder="1" applyAlignment="1" applyProtection="1">
      <alignment horizontal="left"/>
      <protection locked="0"/>
    </xf>
    <xf numFmtId="0" fontId="4" fillId="4" borderId="1" xfId="4" applyFont="1" applyFill="1" applyBorder="1" applyAlignment="1" applyProtection="1">
      <protection hidden="1"/>
    </xf>
    <xf numFmtId="0" fontId="12" fillId="2" borderId="1" xfId="4" applyFont="1" applyFill="1" applyBorder="1" applyAlignment="1" applyProtection="1">
      <alignment horizontal="center" vertical="center" wrapText="1"/>
      <protection hidden="1"/>
    </xf>
    <xf numFmtId="49" fontId="0" fillId="4" borderId="2" xfId="0" applyNumberFormat="1" applyFill="1" applyBorder="1" applyAlignment="1" applyProtection="1">
      <alignment vertical="top" wrapText="1"/>
      <protection hidden="1"/>
    </xf>
    <xf numFmtId="49" fontId="0" fillId="4" borderId="6" xfId="0" applyNumberFormat="1" applyFill="1" applyBorder="1" applyAlignment="1" applyProtection="1">
      <alignment vertical="top" wrapText="1"/>
      <protection hidden="1"/>
    </xf>
    <xf numFmtId="0" fontId="0" fillId="0" borderId="6" xfId="0" applyBorder="1" applyAlignment="1" applyProtection="1">
      <alignment vertical="top" wrapText="1"/>
      <protection hidden="1"/>
    </xf>
    <xf numFmtId="0" fontId="0" fillId="0" borderId="9" xfId="0" applyBorder="1" applyAlignment="1" applyProtection="1">
      <alignment vertical="top" wrapText="1"/>
      <protection hidden="1"/>
    </xf>
    <xf numFmtId="49" fontId="0" fillId="2" borderId="2" xfId="0" applyNumberFormat="1" applyFill="1" applyBorder="1" applyAlignment="1" applyProtection="1">
      <protection hidden="1"/>
    </xf>
    <xf numFmtId="49" fontId="0" fillId="2" borderId="9" xfId="0" applyNumberFormat="1" applyFill="1" applyBorder="1" applyAlignment="1" applyProtection="1">
      <protection hidden="1"/>
    </xf>
    <xf numFmtId="0" fontId="2" fillId="4" borderId="1" xfId="0" applyFont="1" applyFill="1" applyBorder="1" applyAlignment="1" applyProtection="1">
      <alignment horizontal="right"/>
      <protection hidden="1"/>
    </xf>
    <xf numFmtId="0" fontId="1" fillId="4" borderId="2" xfId="0" applyNumberFormat="1" applyFont="1" applyFill="1" applyBorder="1" applyAlignment="1" applyProtection="1">
      <alignment vertical="top" wrapText="1"/>
      <protection hidden="1"/>
    </xf>
    <xf numFmtId="0" fontId="1" fillId="4" borderId="6" xfId="0" applyNumberFormat="1" applyFont="1" applyFill="1" applyBorder="1" applyAlignment="1" applyProtection="1">
      <alignment vertical="top" wrapText="1"/>
      <protection hidden="1"/>
    </xf>
    <xf numFmtId="0" fontId="1" fillId="0" borderId="6" xfId="0" applyFont="1" applyBorder="1" applyAlignment="1" applyProtection="1">
      <alignment vertical="top" wrapText="1"/>
      <protection hidden="1"/>
    </xf>
    <xf numFmtId="0" fontId="1" fillId="0" borderId="9" xfId="0" applyFont="1" applyBorder="1" applyAlignment="1" applyProtection="1">
      <alignment vertical="top" wrapText="1"/>
      <protection hidden="1"/>
    </xf>
    <xf numFmtId="0" fontId="1" fillId="6" borderId="2" xfId="0" applyNumberFormat="1" applyFont="1" applyFill="1" applyBorder="1" applyAlignment="1" applyProtection="1">
      <alignment horizontal="left" vertical="top" wrapText="1"/>
      <protection hidden="1"/>
    </xf>
    <xf numFmtId="0" fontId="4" fillId="6" borderId="6" xfId="0" applyNumberFormat="1" applyFont="1" applyFill="1" applyBorder="1" applyAlignment="1" applyProtection="1">
      <alignment horizontal="left" vertical="top" wrapText="1"/>
      <protection hidden="1"/>
    </xf>
    <xf numFmtId="0" fontId="4" fillId="6" borderId="9" xfId="0" applyNumberFormat="1" applyFont="1" applyFill="1" applyBorder="1" applyAlignment="1" applyProtection="1">
      <alignment horizontal="left" vertical="top" wrapText="1"/>
      <protection hidden="1"/>
    </xf>
    <xf numFmtId="0" fontId="4" fillId="0" borderId="2" xfId="0" applyNumberFormat="1" applyFont="1" applyFill="1" applyBorder="1" applyAlignment="1" applyProtection="1">
      <alignment horizontal="left" vertical="top" wrapText="1"/>
      <protection locked="0"/>
    </xf>
    <xf numFmtId="0" fontId="0" fillId="0" borderId="9" xfId="0" applyNumberFormat="1" applyFill="1" applyBorder="1" applyAlignment="1" applyProtection="1">
      <alignment horizontal="left" vertical="top" wrapText="1"/>
      <protection locked="0"/>
    </xf>
    <xf numFmtId="0" fontId="1" fillId="6" borderId="2" xfId="0" applyFont="1" applyFill="1" applyBorder="1" applyAlignment="1" applyProtection="1">
      <alignment horizontal="left" vertical="center" wrapText="1"/>
      <protection hidden="1"/>
    </xf>
    <xf numFmtId="0" fontId="4" fillId="6" borderId="6" xfId="0" applyFont="1" applyFill="1" applyBorder="1" applyAlignment="1" applyProtection="1">
      <alignment horizontal="left" vertical="center" wrapText="1"/>
      <protection hidden="1"/>
    </xf>
    <xf numFmtId="0" fontId="4" fillId="6" borderId="9" xfId="0" applyFont="1" applyFill="1" applyBorder="1" applyAlignment="1" applyProtection="1">
      <alignment horizontal="left" vertical="center" wrapText="1"/>
      <protection hidden="1"/>
    </xf>
    <xf numFmtId="49" fontId="0" fillId="4" borderId="2" xfId="0" applyNumberFormat="1" applyFill="1" applyBorder="1" applyAlignment="1" applyProtection="1">
      <alignment horizontal="center" wrapText="1"/>
      <protection hidden="1"/>
    </xf>
    <xf numFmtId="49" fontId="0" fillId="4" borderId="6" xfId="0" applyNumberFormat="1" applyFill="1" applyBorder="1" applyAlignment="1" applyProtection="1">
      <alignment horizontal="center" wrapText="1"/>
      <protection hidden="1"/>
    </xf>
    <xf numFmtId="49" fontId="0" fillId="4" borderId="9" xfId="0" applyNumberFormat="1" applyFill="1" applyBorder="1" applyAlignment="1" applyProtection="1">
      <alignment horizontal="center" wrapText="1"/>
      <protection hidden="1"/>
    </xf>
    <xf numFmtId="0" fontId="1" fillId="0" borderId="2" xfId="0" applyNumberFormat="1" applyFont="1" applyFill="1" applyBorder="1" applyAlignment="1" applyProtection="1">
      <alignment horizontal="center" vertical="top" wrapText="1"/>
      <protection locked="0"/>
    </xf>
    <xf numFmtId="0" fontId="4" fillId="0" borderId="6" xfId="0" applyNumberFormat="1" applyFont="1" applyFill="1" applyBorder="1" applyAlignment="1" applyProtection="1">
      <alignment horizontal="center" vertical="top" wrapText="1"/>
      <protection locked="0"/>
    </xf>
    <xf numFmtId="0" fontId="4" fillId="0" borderId="9" xfId="0" applyNumberFormat="1" applyFont="1" applyFill="1" applyBorder="1" applyAlignment="1" applyProtection="1">
      <alignment horizontal="center" vertical="top" wrapText="1"/>
      <protection locked="0"/>
    </xf>
    <xf numFmtId="0" fontId="2" fillId="4" borderId="12" xfId="0" applyFont="1" applyFill="1" applyBorder="1" applyAlignment="1" applyProtection="1">
      <alignment horizontal="right"/>
      <protection hidden="1"/>
    </xf>
    <xf numFmtId="0" fontId="2" fillId="4" borderId="13" xfId="0" applyFont="1" applyFill="1" applyBorder="1" applyAlignment="1" applyProtection="1">
      <alignment horizontal="right"/>
      <protection hidden="1"/>
    </xf>
    <xf numFmtId="0" fontId="2" fillId="4" borderId="7" xfId="0" applyFont="1" applyFill="1" applyBorder="1" applyAlignment="1" applyProtection="1">
      <alignment horizontal="right"/>
      <protection hidden="1"/>
    </xf>
    <xf numFmtId="0" fontId="1" fillId="4" borderId="2" xfId="0" applyFont="1" applyFill="1" applyBorder="1" applyAlignment="1" applyProtection="1">
      <alignment horizontal="left" vertical="top" wrapText="1"/>
      <protection hidden="1"/>
    </xf>
    <xf numFmtId="0" fontId="4" fillId="4" borderId="6" xfId="0" applyFont="1" applyFill="1" applyBorder="1" applyAlignment="1" applyProtection="1">
      <alignment horizontal="left" vertical="top" wrapText="1"/>
      <protection hidden="1"/>
    </xf>
    <xf numFmtId="0" fontId="4" fillId="4" borderId="9" xfId="0" applyFont="1" applyFill="1" applyBorder="1" applyAlignment="1" applyProtection="1">
      <alignment horizontal="left" vertical="top" wrapText="1"/>
      <protection hidden="1"/>
    </xf>
    <xf numFmtId="0" fontId="15" fillId="10" borderId="12" xfId="10" applyNumberFormat="1" applyFont="1" applyFill="1" applyBorder="1" applyAlignment="1" applyProtection="1">
      <alignment horizontal="left" vertical="center"/>
      <protection hidden="1"/>
    </xf>
    <xf numFmtId="0" fontId="15" fillId="10" borderId="7" xfId="10" applyNumberFormat="1" applyFont="1" applyFill="1" applyBorder="1" applyAlignment="1" applyProtection="1">
      <alignment horizontal="left" vertical="center"/>
      <protection hidden="1"/>
    </xf>
    <xf numFmtId="0" fontId="15" fillId="10" borderId="14" xfId="10" applyNumberFormat="1" applyFont="1" applyFill="1" applyBorder="1" applyAlignment="1" applyProtection="1">
      <alignment horizontal="left" vertical="center"/>
      <protection hidden="1"/>
    </xf>
    <xf numFmtId="0" fontId="15" fillId="10" borderId="11" xfId="10" applyNumberFormat="1" applyFont="1" applyFill="1" applyBorder="1" applyAlignment="1" applyProtection="1">
      <alignment horizontal="left" vertical="center"/>
      <protection hidden="1"/>
    </xf>
    <xf numFmtId="0" fontId="4" fillId="4" borderId="2" xfId="6" applyFont="1" applyFill="1" applyBorder="1" applyAlignment="1" applyProtection="1">
      <alignment horizontal="left" vertical="justify"/>
      <protection hidden="1"/>
    </xf>
    <xf numFmtId="0" fontId="4" fillId="4" borderId="6" xfId="6" applyFont="1" applyFill="1" applyBorder="1" applyAlignment="1" applyProtection="1">
      <alignment horizontal="left" vertical="justify"/>
      <protection hidden="1"/>
    </xf>
    <xf numFmtId="0" fontId="4" fillId="4" borderId="9" xfId="6" applyFont="1" applyFill="1" applyBorder="1" applyAlignment="1" applyProtection="1">
      <alignment horizontal="left" vertical="justify"/>
      <protection hidden="1"/>
    </xf>
    <xf numFmtId="0" fontId="10" fillId="4" borderId="2" xfId="6" applyFont="1" applyFill="1" applyBorder="1" applyAlignment="1" applyProtection="1">
      <alignment horizontal="center" vertical="top" wrapText="1"/>
      <protection hidden="1"/>
    </xf>
    <xf numFmtId="0" fontId="10" fillId="4" borderId="6" xfId="6" applyFont="1" applyFill="1" applyBorder="1" applyAlignment="1" applyProtection="1">
      <alignment horizontal="center" vertical="top" wrapText="1"/>
      <protection hidden="1"/>
    </xf>
    <xf numFmtId="0" fontId="10" fillId="4" borderId="9" xfId="6" applyFont="1" applyFill="1" applyBorder="1" applyAlignment="1" applyProtection="1">
      <alignment horizontal="center" vertical="top" wrapText="1"/>
      <protection hidden="1"/>
    </xf>
    <xf numFmtId="0" fontId="1" fillId="4" borderId="2" xfId="6" applyFont="1" applyFill="1" applyBorder="1" applyAlignment="1" applyProtection="1">
      <alignment horizontal="left" vertical="top" wrapText="1"/>
      <protection hidden="1"/>
    </xf>
    <xf numFmtId="0" fontId="1" fillId="4" borderId="6" xfId="6" applyFont="1" applyFill="1" applyBorder="1" applyAlignment="1" applyProtection="1">
      <alignment horizontal="left" vertical="top" wrapText="1"/>
      <protection hidden="1"/>
    </xf>
    <xf numFmtId="0" fontId="1" fillId="4" borderId="9" xfId="6" applyFont="1" applyFill="1" applyBorder="1" applyAlignment="1" applyProtection="1">
      <alignment horizontal="left" vertical="top" wrapText="1"/>
      <protection hidden="1"/>
    </xf>
    <xf numFmtId="0" fontId="7" fillId="2" borderId="4" xfId="6" applyFill="1" applyBorder="1" applyAlignment="1" applyProtection="1">
      <alignment horizontal="center"/>
      <protection hidden="1"/>
    </xf>
    <xf numFmtId="0" fontId="7" fillId="2" borderId="17" xfId="6" applyFill="1" applyBorder="1" applyAlignment="1" applyProtection="1">
      <alignment horizontal="center"/>
      <protection hidden="1"/>
    </xf>
    <xf numFmtId="0" fontId="15" fillId="10" borderId="1" xfId="10" applyNumberFormat="1" applyFont="1" applyFill="1" applyBorder="1" applyAlignment="1" applyProtection="1">
      <alignment horizontal="left" vertical="center"/>
      <protection hidden="1"/>
    </xf>
    <xf numFmtId="49" fontId="5" fillId="4" borderId="1" xfId="0" applyNumberFormat="1" applyFont="1" applyFill="1" applyBorder="1" applyAlignment="1" applyProtection="1">
      <alignment horizontal="right" wrapText="1"/>
      <protection hidden="1"/>
    </xf>
    <xf numFmtId="0" fontId="2" fillId="4" borderId="1" xfId="0" applyFont="1" applyFill="1" applyBorder="1" applyAlignment="1" applyProtection="1">
      <alignment horizontal="right" wrapText="1"/>
      <protection hidden="1"/>
    </xf>
    <xf numFmtId="0" fontId="4" fillId="6" borderId="2" xfId="6" applyFont="1" applyFill="1" applyBorder="1" applyAlignment="1" applyProtection="1">
      <alignment vertical="center" wrapText="1"/>
      <protection hidden="1"/>
    </xf>
    <xf numFmtId="0" fontId="0" fillId="0" borderId="6" xfId="0" applyBorder="1" applyAlignment="1" applyProtection="1">
      <alignment vertical="center"/>
      <protection hidden="1"/>
    </xf>
    <xf numFmtId="0" fontId="0" fillId="0" borderId="9" xfId="0" applyBorder="1" applyAlignment="1" applyProtection="1">
      <alignment vertical="center"/>
      <protection hidden="1"/>
    </xf>
    <xf numFmtId="0" fontId="0" fillId="0" borderId="6" xfId="0" applyBorder="1" applyAlignment="1" applyProtection="1">
      <alignment horizontal="left"/>
      <protection hidden="1"/>
    </xf>
    <xf numFmtId="0" fontId="0" fillId="0" borderId="9" xfId="0" applyBorder="1" applyAlignment="1" applyProtection="1">
      <alignment horizontal="left"/>
      <protection hidden="1"/>
    </xf>
    <xf numFmtId="0" fontId="1" fillId="4" borderId="1" xfId="6" applyFont="1" applyFill="1" applyBorder="1" applyAlignment="1" applyProtection="1">
      <alignment vertical="top" wrapText="1"/>
      <protection hidden="1"/>
    </xf>
    <xf numFmtId="0" fontId="1" fillId="0" borderId="1" xfId="0" applyFont="1" applyBorder="1" applyProtection="1">
      <protection hidden="1"/>
    </xf>
    <xf numFmtId="0" fontId="5" fillId="2" borderId="1" xfId="6" applyFont="1" applyFill="1" applyBorder="1" applyAlignment="1" applyProtection="1">
      <alignment horizontal="center" vertical="top" wrapText="1"/>
      <protection hidden="1"/>
    </xf>
    <xf numFmtId="0" fontId="3" fillId="2" borderId="1" xfId="6" applyFont="1" applyFill="1" applyBorder="1" applyAlignment="1" applyProtection="1">
      <alignment horizontal="center" vertical="top" wrapText="1"/>
      <protection hidden="1"/>
    </xf>
    <xf numFmtId="0" fontId="10" fillId="4" borderId="1" xfId="6" applyFont="1" applyFill="1" applyBorder="1" applyAlignment="1" applyProtection="1">
      <alignment vertical="top" wrapText="1"/>
      <protection hidden="1"/>
    </xf>
    <xf numFmtId="0" fontId="3" fillId="0" borderId="1" xfId="6" applyFont="1" applyFill="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 fillId="4" borderId="1" xfId="0" applyFont="1" applyFill="1" applyBorder="1" applyAlignment="1" applyProtection="1">
      <alignment horizontal="center" vertical="top" wrapText="1"/>
      <protection hidden="1"/>
    </xf>
    <xf numFmtId="0" fontId="4" fillId="4" borderId="1" xfId="0" applyFont="1" applyFill="1" applyBorder="1" applyAlignment="1" applyProtection="1">
      <alignment vertical="justify"/>
      <protection hidden="1"/>
    </xf>
    <xf numFmtId="0" fontId="0" fillId="0" borderId="1" xfId="0" applyBorder="1" applyAlignment="1" applyProtection="1">
      <alignment vertical="justify"/>
      <protection hidden="1"/>
    </xf>
    <xf numFmtId="0" fontId="4" fillId="6" borderId="2" xfId="0" applyFont="1" applyFill="1" applyBorder="1" applyAlignment="1" applyProtection="1">
      <alignment horizontal="left" vertical="center" wrapText="1"/>
      <protection hidden="1"/>
    </xf>
    <xf numFmtId="0" fontId="0" fillId="0" borderId="9" xfId="0" applyBorder="1" applyAlignment="1" applyProtection="1">
      <alignment vertical="center" wrapText="1"/>
      <protection hidden="1"/>
    </xf>
    <xf numFmtId="0" fontId="1" fillId="4" borderId="1" xfId="0" applyFont="1" applyFill="1" applyBorder="1" applyAlignment="1" applyProtection="1">
      <alignment horizontal="left" vertical="top" wrapText="1"/>
      <protection hidden="1"/>
    </xf>
    <xf numFmtId="0" fontId="1" fillId="0" borderId="1" xfId="0" applyFont="1" applyBorder="1" applyAlignment="1" applyProtection="1">
      <alignment horizontal="left" vertical="top" wrapText="1"/>
      <protection hidden="1"/>
    </xf>
    <xf numFmtId="0" fontId="10" fillId="4" borderId="1" xfId="0" applyFont="1" applyFill="1"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4" fillId="4" borderId="1" xfId="0" applyFont="1" applyFill="1" applyBorder="1" applyAlignment="1" applyProtection="1">
      <alignment horizontal="left" vertical="justify"/>
      <protection hidden="1"/>
    </xf>
    <xf numFmtId="0" fontId="10" fillId="4" borderId="1" xfId="0" applyFont="1" applyFill="1" applyBorder="1" applyAlignment="1" applyProtection="1">
      <alignment horizontal="center" vertical="top" wrapText="1"/>
      <protection hidden="1"/>
    </xf>
    <xf numFmtId="0" fontId="4" fillId="0" borderId="1" xfId="0" applyFont="1" applyFill="1" applyBorder="1" applyAlignment="1" applyProtection="1">
      <alignment horizontal="left" vertical="top" wrapText="1"/>
      <protection locked="0"/>
    </xf>
    <xf numFmtId="0" fontId="4" fillId="6" borderId="15" xfId="6" applyFont="1" applyFill="1" applyBorder="1" applyAlignment="1" applyProtection="1">
      <alignment horizontal="left" vertical="center" wrapText="1"/>
      <protection hidden="1"/>
    </xf>
    <xf numFmtId="0" fontId="4" fillId="6" borderId="10" xfId="6" applyFont="1" applyFill="1" applyBorder="1" applyAlignment="1" applyProtection="1">
      <alignment horizontal="left" vertical="center" wrapText="1"/>
      <protection hidden="1"/>
    </xf>
    <xf numFmtId="0" fontId="4" fillId="6" borderId="14" xfId="6" applyFont="1" applyFill="1" applyBorder="1" applyAlignment="1" applyProtection="1">
      <alignment horizontal="left" vertical="center" wrapText="1"/>
      <protection hidden="1"/>
    </xf>
    <xf numFmtId="0" fontId="1" fillId="0" borderId="12"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2" fillId="4" borderId="15" xfId="4" applyFont="1" applyFill="1" applyBorder="1" applyAlignment="1" applyProtection="1">
      <alignment horizontal="center" vertical="center" wrapText="1"/>
      <protection hidden="1"/>
    </xf>
    <xf numFmtId="0" fontId="2" fillId="4" borderId="16" xfId="4" applyFont="1" applyFill="1" applyBorder="1" applyAlignment="1" applyProtection="1">
      <alignment horizontal="center" vertical="center" wrapText="1"/>
      <protection hidden="1"/>
    </xf>
    <xf numFmtId="0" fontId="7" fillId="2" borderId="2" xfId="6" applyFill="1" applyBorder="1" applyAlignment="1" applyProtection="1">
      <alignment horizontal="center"/>
      <protection hidden="1"/>
    </xf>
    <xf numFmtId="0" fontId="7" fillId="2" borderId="9" xfId="6" applyFill="1" applyBorder="1" applyAlignment="1" applyProtection="1">
      <alignment horizontal="center"/>
      <protection hidden="1"/>
    </xf>
    <xf numFmtId="0" fontId="2" fillId="4" borderId="1" xfId="2" applyFont="1" applyFill="1" applyBorder="1" applyAlignment="1" applyProtection="1">
      <alignment horizontal="right" wrapText="1"/>
      <protection hidden="1"/>
    </xf>
    <xf numFmtId="0" fontId="11" fillId="2" borderId="12" xfId="8" applyFont="1" applyFill="1" applyBorder="1" applyAlignment="1" applyProtection="1">
      <alignment horizontal="center"/>
      <protection hidden="1"/>
    </xf>
    <xf numFmtId="0" fontId="11" fillId="2" borderId="7" xfId="8" applyFont="1" applyFill="1" applyBorder="1" applyAlignment="1" applyProtection="1">
      <alignment horizontal="center"/>
      <protection hidden="1"/>
    </xf>
    <xf numFmtId="0" fontId="4" fillId="7" borderId="15" xfId="0" applyFont="1" applyFill="1" applyBorder="1" applyAlignment="1" applyProtection="1">
      <alignment horizontal="left" vertical="center" wrapText="1"/>
      <protection hidden="1"/>
    </xf>
    <xf numFmtId="0" fontId="4" fillId="7" borderId="14" xfId="0" applyFont="1" applyFill="1" applyBorder="1" applyAlignment="1" applyProtection="1">
      <alignment horizontal="left" vertical="center" wrapText="1"/>
      <protection hidden="1"/>
    </xf>
    <xf numFmtId="0" fontId="4" fillId="6" borderId="18" xfId="0" applyFont="1" applyFill="1" applyBorder="1" applyAlignment="1" applyProtection="1">
      <alignment horizontal="left" vertical="center" wrapText="1"/>
      <protection hidden="1"/>
    </xf>
    <xf numFmtId="0" fontId="4" fillId="6" borderId="0" xfId="0" applyFont="1" applyFill="1" applyBorder="1" applyAlignment="1" applyProtection="1">
      <alignment horizontal="left" vertical="center" wrapText="1"/>
      <protection hidden="1"/>
    </xf>
    <xf numFmtId="0" fontId="4" fillId="6" borderId="19" xfId="0" applyFont="1" applyFill="1" applyBorder="1" applyAlignment="1" applyProtection="1">
      <alignment horizontal="left" vertical="center" wrapText="1"/>
      <protection hidden="1"/>
    </xf>
    <xf numFmtId="0" fontId="8" fillId="4" borderId="1" xfId="8" applyFont="1" applyFill="1" applyBorder="1" applyAlignment="1" applyProtection="1">
      <alignment horizontal="left" vertical="top"/>
      <protection hidden="1"/>
    </xf>
    <xf numFmtId="0" fontId="0" fillId="0" borderId="1" xfId="0" applyBorder="1" applyAlignment="1" applyProtection="1">
      <alignment vertical="top"/>
      <protection hidden="1"/>
    </xf>
    <xf numFmtId="0" fontId="8" fillId="4" borderId="1" xfId="8" applyFont="1" applyFill="1" applyBorder="1" applyAlignment="1" applyProtection="1">
      <alignment horizontal="left" vertical="top" wrapText="1"/>
      <protection hidden="1"/>
    </xf>
    <xf numFmtId="0" fontId="1" fillId="0" borderId="1" xfId="0" applyFont="1" applyBorder="1" applyAlignment="1" applyProtection="1">
      <alignment vertical="top" wrapText="1"/>
      <protection hidden="1"/>
    </xf>
    <xf numFmtId="0" fontId="8" fillId="4" borderId="1" xfId="8" applyFont="1" applyFill="1" applyBorder="1" applyAlignment="1" applyProtection="1">
      <alignment vertical="top" wrapText="1"/>
      <protection hidden="1"/>
    </xf>
    <xf numFmtId="0" fontId="0" fillId="0" borderId="1" xfId="0" applyBorder="1" applyAlignment="1" applyProtection="1">
      <alignment vertical="top" wrapText="1"/>
      <protection hidden="1"/>
    </xf>
    <xf numFmtId="0" fontId="8" fillId="4" borderId="15" xfId="8" applyFont="1" applyFill="1" applyBorder="1" applyAlignment="1" applyProtection="1">
      <alignment vertical="top" wrapText="1"/>
      <protection hidden="1"/>
    </xf>
    <xf numFmtId="0" fontId="8" fillId="4" borderId="6" xfId="8" applyFont="1" applyFill="1" applyBorder="1" applyAlignment="1" applyProtection="1">
      <alignment vertical="top" wrapText="1"/>
      <protection hidden="1"/>
    </xf>
    <xf numFmtId="0" fontId="8" fillId="4" borderId="10" xfId="8" applyFont="1" applyFill="1" applyBorder="1" applyAlignment="1" applyProtection="1">
      <alignment vertical="top" wrapText="1"/>
      <protection hidden="1"/>
    </xf>
    <xf numFmtId="165" fontId="8" fillId="0" borderId="20" xfId="8" applyNumberFormat="1" applyFont="1" applyFill="1" applyBorder="1" applyAlignment="1" applyProtection="1">
      <alignment horizontal="center" vertical="center" wrapText="1"/>
      <protection locked="0" hidden="1"/>
    </xf>
    <xf numFmtId="165" fontId="8" fillId="0" borderId="3" xfId="8" applyNumberFormat="1" applyFont="1" applyFill="1" applyBorder="1" applyAlignment="1" applyProtection="1">
      <alignment horizontal="center" vertical="center" wrapText="1"/>
      <protection locked="0" hidden="1"/>
    </xf>
    <xf numFmtId="168" fontId="8" fillId="0" borderId="20" xfId="8" applyNumberFormat="1" applyFont="1" applyFill="1" applyBorder="1" applyAlignment="1" applyProtection="1">
      <alignment horizontal="center" vertical="center" wrapText="1"/>
      <protection locked="0" hidden="1"/>
    </xf>
    <xf numFmtId="168" fontId="8" fillId="0" borderId="3" xfId="8" applyNumberFormat="1" applyFont="1" applyFill="1" applyBorder="1" applyAlignment="1" applyProtection="1">
      <alignment horizontal="center" vertical="center" wrapText="1"/>
      <protection locked="0" hidden="1"/>
    </xf>
    <xf numFmtId="0" fontId="2" fillId="3" borderId="1" xfId="0" applyFont="1" applyFill="1" applyBorder="1" applyAlignment="1" applyProtection="1">
      <alignment horizontal="left" vertical="center" wrapText="1"/>
      <protection hidden="1"/>
    </xf>
    <xf numFmtId="0" fontId="8" fillId="4" borderId="2" xfId="8" applyFont="1" applyFill="1" applyBorder="1" applyAlignment="1" applyProtection="1">
      <alignment vertical="top" wrapText="1"/>
      <protection hidden="1"/>
    </xf>
    <xf numFmtId="0" fontId="8" fillId="4" borderId="2" xfId="8" applyFont="1" applyFill="1" applyBorder="1" applyAlignment="1" applyProtection="1">
      <alignment vertical="top"/>
      <protection hidden="1"/>
    </xf>
    <xf numFmtId="0" fontId="8" fillId="4" borderId="6" xfId="8" applyFont="1" applyFill="1" applyBorder="1" applyAlignment="1" applyProtection="1">
      <alignment vertical="top"/>
      <protection hidden="1"/>
    </xf>
    <xf numFmtId="0" fontId="0" fillId="0" borderId="9" xfId="0" applyBorder="1" applyAlignment="1" applyProtection="1">
      <alignment vertical="top"/>
      <protection hidden="1"/>
    </xf>
    <xf numFmtId="0" fontId="2" fillId="8" borderId="1" xfId="0" applyFont="1" applyFill="1" applyBorder="1" applyAlignment="1" applyProtection="1">
      <alignment horizontal="left" vertical="center" wrapText="1"/>
      <protection hidden="1"/>
    </xf>
    <xf numFmtId="0" fontId="5" fillId="2" borderId="1" xfId="11" applyFont="1" applyFill="1" applyBorder="1" applyAlignment="1" applyProtection="1">
      <alignment horizontal="center" vertical="top" wrapText="1"/>
      <protection hidden="1"/>
    </xf>
    <xf numFmtId="0" fontId="5" fillId="4" borderId="12" xfId="11" applyFont="1" applyFill="1" applyBorder="1" applyAlignment="1" applyProtection="1">
      <alignment horizontal="right"/>
      <protection hidden="1"/>
    </xf>
    <xf numFmtId="0" fontId="5" fillId="0" borderId="13" xfId="11" applyFont="1" applyBorder="1" applyAlignment="1" applyProtection="1">
      <protection hidden="1"/>
    </xf>
    <xf numFmtId="0" fontId="4" fillId="0" borderId="7" xfId="12" applyBorder="1" applyAlignment="1" applyProtection="1">
      <protection hidden="1"/>
    </xf>
    <xf numFmtId="0" fontId="4" fillId="10" borderId="12" xfId="13" applyNumberFormat="1" applyFont="1" applyFill="1" applyBorder="1" applyAlignment="1" applyProtection="1">
      <alignment horizontal="left" vertical="center"/>
      <protection hidden="1"/>
    </xf>
    <xf numFmtId="0" fontId="4" fillId="10" borderId="13" xfId="13" applyNumberFormat="1" applyFont="1" applyFill="1" applyBorder="1" applyAlignment="1" applyProtection="1">
      <alignment horizontal="left" vertical="center"/>
      <protection hidden="1"/>
    </xf>
    <xf numFmtId="0" fontId="4" fillId="10" borderId="7" xfId="13" applyNumberFormat="1" applyFont="1" applyFill="1" applyBorder="1" applyAlignment="1" applyProtection="1">
      <alignment horizontal="left" vertical="center"/>
      <protection hidden="1"/>
    </xf>
    <xf numFmtId="0" fontId="4" fillId="6" borderId="2" xfId="11" applyFont="1" applyFill="1" applyBorder="1" applyAlignment="1" applyProtection="1">
      <alignment horizontal="left" vertical="center" wrapText="1"/>
      <protection hidden="1"/>
    </xf>
    <xf numFmtId="0" fontId="4" fillId="6" borderId="6" xfId="11" applyFont="1" applyFill="1" applyBorder="1" applyAlignment="1" applyProtection="1">
      <alignment horizontal="left" vertical="center" wrapText="1"/>
      <protection hidden="1"/>
    </xf>
    <xf numFmtId="0" fontId="4" fillId="6" borderId="9" xfId="11" applyFont="1" applyFill="1" applyBorder="1" applyAlignment="1" applyProtection="1">
      <alignment horizontal="left" vertical="center" wrapText="1"/>
      <protection hidden="1"/>
    </xf>
    <xf numFmtId="0" fontId="9" fillId="0" borderId="12" xfId="15" applyFont="1" applyFill="1" applyBorder="1" applyAlignment="1" applyProtection="1">
      <alignment horizontal="center" vertical="center" wrapText="1"/>
      <protection locked="0" hidden="1"/>
    </xf>
    <xf numFmtId="0" fontId="9" fillId="0" borderId="7" xfId="15" applyFont="1" applyFill="1" applyBorder="1" applyAlignment="1" applyProtection="1">
      <alignment horizontal="center" vertical="center" wrapText="1"/>
      <protection locked="0" hidden="1"/>
    </xf>
    <xf numFmtId="0" fontId="9" fillId="0" borderId="12" xfId="15" applyFont="1" applyFill="1" applyBorder="1" applyAlignment="1" applyProtection="1">
      <alignment horizontal="left" vertical="top" wrapText="1"/>
      <protection locked="0" hidden="1"/>
    </xf>
    <xf numFmtId="0" fontId="9" fillId="0" borderId="7" xfId="15" applyFont="1" applyFill="1" applyBorder="1" applyAlignment="1" applyProtection="1">
      <alignment horizontal="left" vertical="top" wrapText="1"/>
      <protection locked="0" hidden="1"/>
    </xf>
    <xf numFmtId="0" fontId="13" fillId="11" borderId="12" xfId="15" applyFont="1" applyFill="1" applyBorder="1" applyAlignment="1" applyProtection="1">
      <alignment horizontal="center" vertical="center" wrapText="1"/>
      <protection hidden="1"/>
    </xf>
    <xf numFmtId="0" fontId="13" fillId="11" borderId="7" xfId="15" applyFont="1" applyFill="1" applyBorder="1" applyAlignment="1" applyProtection="1">
      <alignment horizontal="center" vertical="center" wrapText="1"/>
      <protection hidden="1"/>
    </xf>
    <xf numFmtId="0" fontId="4" fillId="4" borderId="2" xfId="11" applyFont="1" applyFill="1" applyBorder="1" applyAlignment="1" applyProtection="1">
      <alignment horizontal="left" vertical="top" wrapText="1"/>
      <protection hidden="1"/>
    </xf>
    <xf numFmtId="0" fontId="4" fillId="4" borderId="6" xfId="11" applyFont="1" applyFill="1" applyBorder="1" applyAlignment="1" applyProtection="1">
      <alignment horizontal="left" vertical="top" wrapText="1"/>
      <protection hidden="1"/>
    </xf>
    <xf numFmtId="0" fontId="4" fillId="4" borderId="9" xfId="11" applyFont="1" applyFill="1" applyBorder="1" applyAlignment="1" applyProtection="1">
      <alignment horizontal="left" vertical="top" wrapText="1"/>
      <protection hidden="1"/>
    </xf>
    <xf numFmtId="0" fontId="4" fillId="4" borderId="2" xfId="15" applyFont="1" applyFill="1" applyBorder="1" applyAlignment="1" applyProtection="1">
      <alignment horizontal="left" vertical="top" wrapText="1"/>
      <protection hidden="1"/>
    </xf>
    <xf numFmtId="0" fontId="4" fillId="4" borderId="6" xfId="15" applyFont="1" applyFill="1" applyBorder="1" applyAlignment="1" applyProtection="1">
      <alignment horizontal="left" vertical="top" wrapText="1"/>
      <protection hidden="1"/>
    </xf>
    <xf numFmtId="0" fontId="4" fillId="4" borderId="9" xfId="15" applyFont="1" applyFill="1" applyBorder="1" applyAlignment="1" applyProtection="1">
      <alignment horizontal="left" vertical="top" wrapText="1"/>
      <protection hidden="1"/>
    </xf>
    <xf numFmtId="0" fontId="4" fillId="0" borderId="6" xfId="12" applyBorder="1" applyAlignment="1" applyProtection="1">
      <alignment horizontal="left" vertical="top" wrapText="1"/>
      <protection hidden="1"/>
    </xf>
    <xf numFmtId="0" fontId="4" fillId="0" borderId="9" xfId="12" applyBorder="1" applyAlignment="1" applyProtection="1">
      <alignment horizontal="left" vertical="top" wrapText="1"/>
      <protection hidden="1"/>
    </xf>
    <xf numFmtId="0" fontId="4" fillId="4" borderId="1" xfId="11" applyFont="1" applyFill="1" applyBorder="1" applyAlignment="1" applyProtection="1">
      <alignment horizontal="left" vertical="top" wrapText="1"/>
      <protection hidden="1"/>
    </xf>
    <xf numFmtId="0" fontId="1" fillId="4" borderId="2" xfId="15" applyFont="1" applyFill="1" applyBorder="1" applyAlignment="1" applyProtection="1">
      <alignment horizontal="left" vertical="top" wrapText="1"/>
      <protection hidden="1"/>
    </xf>
    <xf numFmtId="0" fontId="1" fillId="4" borderId="6" xfId="15" applyFont="1" applyFill="1" applyBorder="1" applyAlignment="1" applyProtection="1">
      <alignment horizontal="left" vertical="top" wrapText="1"/>
      <protection hidden="1"/>
    </xf>
    <xf numFmtId="0" fontId="1" fillId="4" borderId="9" xfId="15" applyFont="1" applyFill="1" applyBorder="1" applyAlignment="1" applyProtection="1">
      <alignment horizontal="left" vertical="top" wrapText="1"/>
      <protection hidden="1"/>
    </xf>
    <xf numFmtId="0" fontId="2" fillId="8" borderId="15" xfId="12" applyFont="1" applyFill="1" applyBorder="1" applyAlignment="1" applyProtection="1">
      <alignment horizontal="left" vertical="center" wrapText="1"/>
      <protection hidden="1"/>
    </xf>
    <xf numFmtId="0" fontId="2" fillId="8" borderId="14" xfId="12" applyFont="1" applyFill="1" applyBorder="1" applyAlignment="1" applyProtection="1">
      <alignment horizontal="left" vertical="center" wrapText="1"/>
      <protection hidden="1"/>
    </xf>
    <xf numFmtId="0" fontId="2" fillId="4" borderId="1" xfId="11" applyFont="1" applyFill="1" applyBorder="1" applyAlignment="1" applyProtection="1">
      <alignment horizontal="center" vertical="center" wrapText="1"/>
      <protection hidden="1"/>
    </xf>
    <xf numFmtId="0" fontId="3" fillId="0" borderId="1" xfId="11" applyNumberFormat="1" applyFont="1" applyFill="1" applyBorder="1" applyAlignment="1" applyProtection="1">
      <alignment horizontal="left" vertical="top" wrapText="1"/>
      <protection locked="0" hidden="1"/>
    </xf>
    <xf numFmtId="13" fontId="3" fillId="0" borderId="12" xfId="11" applyNumberFormat="1" applyFont="1" applyFill="1" applyBorder="1" applyAlignment="1" applyProtection="1">
      <alignment horizontal="left" vertical="top" wrapText="1"/>
      <protection locked="0" hidden="1"/>
    </xf>
    <xf numFmtId="13" fontId="3" fillId="0" borderId="7" xfId="11" applyNumberFormat="1" applyFont="1" applyFill="1" applyBorder="1" applyAlignment="1" applyProtection="1">
      <alignment horizontal="left" vertical="top" wrapText="1"/>
      <protection locked="0" hidden="1"/>
    </xf>
    <xf numFmtId="0" fontId="3" fillId="0" borderId="12" xfId="11" applyNumberFormat="1" applyFont="1" applyFill="1" applyBorder="1" applyAlignment="1" applyProtection="1">
      <alignment horizontal="left" vertical="top" wrapText="1"/>
      <protection locked="0" hidden="1"/>
    </xf>
    <xf numFmtId="0" fontId="3" fillId="0" borderId="7" xfId="11" applyNumberFormat="1" applyFont="1" applyFill="1" applyBorder="1" applyAlignment="1" applyProtection="1">
      <alignment horizontal="left" vertical="top" wrapText="1"/>
      <protection locked="0" hidden="1"/>
    </xf>
    <xf numFmtId="0" fontId="1" fillId="0" borderId="6" xfId="12" applyFont="1" applyBorder="1" applyAlignment="1" applyProtection="1">
      <alignment horizontal="left" vertical="top" wrapText="1"/>
      <protection hidden="1"/>
    </xf>
    <xf numFmtId="0" fontId="4" fillId="4" borderId="6" xfId="11" applyFont="1" applyFill="1" applyBorder="1" applyAlignment="1" applyProtection="1">
      <alignment horizontal="center" vertical="top" wrapText="1"/>
      <protection hidden="1"/>
    </xf>
    <xf numFmtId="0" fontId="4" fillId="4" borderId="9" xfId="11" applyFont="1" applyFill="1" applyBorder="1" applyAlignment="1" applyProtection="1">
      <alignment horizontal="center" vertical="top" wrapText="1"/>
      <protection hidden="1"/>
    </xf>
    <xf numFmtId="0" fontId="1" fillId="6" borderId="15" xfId="11" applyFont="1" applyFill="1" applyBorder="1" applyAlignment="1" applyProtection="1">
      <alignment horizontal="left" vertical="center" wrapText="1"/>
      <protection hidden="1"/>
    </xf>
    <xf numFmtId="0" fontId="4" fillId="6" borderId="10" xfId="11" applyFont="1" applyFill="1" applyBorder="1" applyAlignment="1" applyProtection="1">
      <alignment horizontal="left" vertical="center" wrapText="1"/>
      <protection hidden="1"/>
    </xf>
    <xf numFmtId="0" fontId="4" fillId="6" borderId="14" xfId="11" applyFont="1" applyFill="1" applyBorder="1" applyAlignment="1" applyProtection="1">
      <alignment horizontal="left" vertical="center" wrapText="1"/>
      <protection hidden="1"/>
    </xf>
    <xf numFmtId="0" fontId="4" fillId="0" borderId="14" xfId="12" applyBorder="1" applyAlignment="1" applyProtection="1">
      <alignment horizontal="center" vertical="center" wrapText="1"/>
      <protection locked="0" hidden="1"/>
    </xf>
    <xf numFmtId="0" fontId="4" fillId="0" borderId="11" xfId="12" applyBorder="1" applyAlignment="1" applyProtection="1">
      <alignment horizontal="center" vertical="center" wrapText="1"/>
      <protection locked="0" hidden="1"/>
    </xf>
    <xf numFmtId="0" fontId="3" fillId="0" borderId="9" xfId="11" applyFont="1" applyFill="1" applyBorder="1" applyAlignment="1" applyProtection="1">
      <alignment horizontal="left" vertical="center" wrapText="1"/>
      <protection locked="0" hidden="1"/>
    </xf>
    <xf numFmtId="0" fontId="2" fillId="11" borderId="12" xfId="12" applyFont="1" applyFill="1" applyBorder="1" applyAlignment="1" applyProtection="1">
      <alignment horizontal="center" vertical="center" wrapText="1"/>
      <protection hidden="1"/>
    </xf>
    <xf numFmtId="0" fontId="2" fillId="11" borderId="7" xfId="12" applyFont="1" applyFill="1" applyBorder="1" applyAlignment="1" applyProtection="1">
      <alignment horizontal="center" vertical="center" wrapText="1"/>
      <protection hidden="1"/>
    </xf>
    <xf numFmtId="0" fontId="2" fillId="11" borderId="1" xfId="11" applyNumberFormat="1" applyFont="1" applyFill="1" applyBorder="1" applyAlignment="1" applyProtection="1">
      <alignment horizontal="center" vertical="center" wrapText="1"/>
      <protection hidden="1"/>
    </xf>
    <xf numFmtId="0" fontId="4" fillId="4" borderId="1" xfId="11" applyFont="1" applyFill="1" applyBorder="1" applyAlignment="1" applyProtection="1">
      <alignment horizontal="center" vertical="justify"/>
      <protection hidden="1"/>
    </xf>
    <xf numFmtId="0" fontId="1" fillId="4" borderId="2" xfId="11" applyFont="1" applyFill="1" applyBorder="1" applyAlignment="1" applyProtection="1">
      <alignment horizontal="left" vertical="top" wrapText="1"/>
      <protection hidden="1"/>
    </xf>
    <xf numFmtId="0" fontId="2" fillId="11" borderId="1" xfId="12" applyFont="1" applyFill="1" applyBorder="1" applyAlignment="1" applyProtection="1">
      <alignment horizontal="center" vertical="center" wrapText="1"/>
      <protection hidden="1"/>
    </xf>
    <xf numFmtId="0" fontId="2" fillId="11" borderId="1" xfId="11" applyFont="1" applyFill="1" applyBorder="1" applyAlignment="1" applyProtection="1">
      <alignment horizontal="center" vertical="center" wrapText="1"/>
      <protection hidden="1"/>
    </xf>
    <xf numFmtId="0" fontId="3" fillId="0" borderId="1" xfId="11" applyFont="1" applyFill="1" applyBorder="1" applyAlignment="1" applyProtection="1">
      <alignment horizontal="center" vertical="center" wrapText="1"/>
      <protection locked="0" hidden="1"/>
    </xf>
    <xf numFmtId="0" fontId="4" fillId="0" borderId="1" xfId="12" applyBorder="1" applyAlignment="1" applyProtection="1">
      <alignment horizontal="center" vertical="center" wrapText="1"/>
      <protection locked="0" hidden="1"/>
    </xf>
    <xf numFmtId="0" fontId="4" fillId="4" borderId="2" xfId="11" applyFont="1" applyFill="1" applyBorder="1" applyAlignment="1" applyProtection="1">
      <alignment horizontal="center" vertical="justify"/>
      <protection hidden="1"/>
    </xf>
    <xf numFmtId="0" fontId="4" fillId="4" borderId="6" xfId="11" applyFont="1" applyFill="1" applyBorder="1" applyAlignment="1" applyProtection="1">
      <alignment horizontal="center" vertical="justify"/>
      <protection hidden="1"/>
    </xf>
    <xf numFmtId="0" fontId="4" fillId="4" borderId="9" xfId="11" applyFont="1" applyFill="1" applyBorder="1" applyAlignment="1" applyProtection="1">
      <alignment horizontal="center" vertical="justify"/>
      <protection hidden="1"/>
    </xf>
    <xf numFmtId="0" fontId="4" fillId="11" borderId="2" xfId="11" applyFont="1" applyFill="1" applyBorder="1" applyAlignment="1" applyProtection="1">
      <alignment horizontal="center" vertical="top" wrapText="1"/>
      <protection hidden="1"/>
    </xf>
    <xf numFmtId="0" fontId="4" fillId="11" borderId="6" xfId="11" applyFont="1" applyFill="1" applyBorder="1" applyAlignment="1" applyProtection="1">
      <alignment horizontal="center" vertical="top" wrapText="1"/>
      <protection hidden="1"/>
    </xf>
    <xf numFmtId="0" fontId="4" fillId="11" borderId="9" xfId="11" applyFont="1" applyFill="1" applyBorder="1" applyAlignment="1" applyProtection="1">
      <alignment horizontal="center" vertical="top" wrapText="1"/>
      <protection hidden="1"/>
    </xf>
    <xf numFmtId="0" fontId="3" fillId="0" borderId="12" xfId="11" applyFont="1" applyFill="1" applyBorder="1" applyAlignment="1" applyProtection="1">
      <alignment horizontal="left" vertical="top" wrapText="1"/>
      <protection locked="0" hidden="1"/>
    </xf>
    <xf numFmtId="0" fontId="4" fillId="0" borderId="7" xfId="12" applyBorder="1" applyProtection="1">
      <protection locked="0" hidden="1"/>
    </xf>
    <xf numFmtId="0" fontId="4" fillId="6" borderId="15" xfId="11" applyFont="1" applyFill="1" applyBorder="1" applyAlignment="1" applyProtection="1">
      <alignment horizontal="left" vertical="center" wrapText="1"/>
      <protection hidden="1"/>
    </xf>
    <xf numFmtId="0" fontId="4" fillId="4" borderId="2" xfId="12" applyFont="1" applyFill="1" applyBorder="1" applyAlignment="1" applyProtection="1">
      <alignment vertical="justify"/>
      <protection hidden="1"/>
    </xf>
    <xf numFmtId="0" fontId="4" fillId="4" borderId="6" xfId="12" applyFont="1" applyFill="1" applyBorder="1" applyAlignment="1" applyProtection="1">
      <alignment vertical="justify"/>
      <protection hidden="1"/>
    </xf>
    <xf numFmtId="0" fontId="4" fillId="0" borderId="9" xfId="12" applyBorder="1" applyAlignment="1" applyProtection="1">
      <alignment vertical="justify"/>
      <protection hidden="1"/>
    </xf>
    <xf numFmtId="0" fontId="1" fillId="4" borderId="2" xfId="12" applyFont="1" applyFill="1" applyBorder="1" applyAlignment="1" applyProtection="1">
      <alignment horizontal="left" vertical="top" wrapText="1"/>
      <protection hidden="1"/>
    </xf>
    <xf numFmtId="0" fontId="1" fillId="4" borderId="6" xfId="12" applyFont="1" applyFill="1" applyBorder="1" applyAlignment="1" applyProtection="1">
      <alignment horizontal="left" vertical="top" wrapText="1"/>
      <protection hidden="1"/>
    </xf>
    <xf numFmtId="0" fontId="1" fillId="4" borderId="9" xfId="12" applyFont="1" applyFill="1" applyBorder="1" applyAlignment="1" applyProtection="1">
      <alignment horizontal="left" vertical="top" wrapText="1"/>
      <protection hidden="1"/>
    </xf>
    <xf numFmtId="0" fontId="10" fillId="4" borderId="2" xfId="12" applyFont="1" applyFill="1" applyBorder="1" applyAlignment="1" applyProtection="1">
      <alignment horizontal="center" vertical="top" wrapText="1"/>
      <protection hidden="1"/>
    </xf>
    <xf numFmtId="0" fontId="10" fillId="4" borderId="6" xfId="12" applyFont="1" applyFill="1" applyBorder="1" applyAlignment="1" applyProtection="1">
      <alignment horizontal="center" vertical="top" wrapText="1"/>
      <protection hidden="1"/>
    </xf>
    <xf numFmtId="0" fontId="10" fillId="4" borderId="9" xfId="12" applyFont="1" applyFill="1" applyBorder="1" applyAlignment="1" applyProtection="1">
      <alignment horizontal="center" vertical="top" wrapText="1"/>
      <protection hidden="1"/>
    </xf>
    <xf numFmtId="0" fontId="4" fillId="6" borderId="2" xfId="12" applyFont="1" applyFill="1" applyBorder="1" applyAlignment="1" applyProtection="1">
      <alignment horizontal="left" vertical="center" wrapText="1"/>
      <protection hidden="1"/>
    </xf>
    <xf numFmtId="0" fontId="4" fillId="6" borderId="6" xfId="12" applyFont="1" applyFill="1" applyBorder="1" applyAlignment="1" applyProtection="1">
      <alignment horizontal="left" vertical="center" wrapText="1"/>
      <protection hidden="1"/>
    </xf>
    <xf numFmtId="0" fontId="4" fillId="6" borderId="9" xfId="12" applyFont="1" applyFill="1" applyBorder="1" applyAlignment="1" applyProtection="1">
      <alignment horizontal="left" vertical="center" wrapText="1"/>
      <protection hidden="1"/>
    </xf>
    <xf numFmtId="0" fontId="2" fillId="4" borderId="12" xfId="12" applyFont="1" applyFill="1" applyBorder="1" applyAlignment="1" applyProtection="1">
      <alignment horizontal="right"/>
      <protection hidden="1"/>
    </xf>
    <xf numFmtId="0" fontId="2" fillId="4" borderId="13" xfId="12" applyFont="1" applyFill="1" applyBorder="1" applyAlignment="1" applyProtection="1">
      <alignment horizontal="right"/>
      <protection hidden="1"/>
    </xf>
    <xf numFmtId="0" fontId="4" fillId="0" borderId="7" xfId="12" applyBorder="1" applyAlignment="1" applyProtection="1">
      <alignment horizontal="right"/>
      <protection hidden="1"/>
    </xf>
    <xf numFmtId="0" fontId="4" fillId="2" borderId="1" xfId="12" applyFill="1" applyBorder="1" applyAlignment="1" applyProtection="1">
      <alignment horizontal="center"/>
      <protection hidden="1"/>
    </xf>
    <xf numFmtId="0" fontId="4" fillId="4" borderId="2" xfId="12" applyFont="1" applyFill="1" applyBorder="1" applyAlignment="1" applyProtection="1">
      <alignment horizontal="center" vertical="justify"/>
      <protection hidden="1"/>
    </xf>
    <xf numFmtId="0" fontId="4" fillId="4" borderId="6" xfId="12" applyFont="1" applyFill="1" applyBorder="1" applyAlignment="1" applyProtection="1">
      <alignment horizontal="center" vertical="justify"/>
      <protection hidden="1"/>
    </xf>
    <xf numFmtId="0" fontId="4" fillId="4" borderId="9" xfId="12" applyFont="1" applyFill="1" applyBorder="1" applyAlignment="1" applyProtection="1">
      <alignment horizontal="center" vertical="justify"/>
      <protection hidden="1"/>
    </xf>
    <xf numFmtId="0" fontId="10" fillId="4" borderId="2" xfId="12" applyFont="1" applyFill="1" applyBorder="1" applyAlignment="1" applyProtection="1">
      <alignment vertical="top" wrapText="1"/>
      <protection hidden="1"/>
    </xf>
    <xf numFmtId="0" fontId="4" fillId="0" borderId="6" xfId="12" applyBorder="1" applyAlignment="1" applyProtection="1">
      <alignment vertical="top" wrapText="1"/>
      <protection hidden="1"/>
    </xf>
    <xf numFmtId="0" fontId="4" fillId="0" borderId="9" xfId="12" applyBorder="1" applyAlignment="1" applyProtection="1">
      <alignment vertical="top" wrapText="1"/>
      <protection hidden="1"/>
    </xf>
    <xf numFmtId="0" fontId="4" fillId="6" borderId="15" xfId="12" applyFont="1" applyFill="1" applyBorder="1" applyAlignment="1" applyProtection="1">
      <alignment horizontal="left" vertical="center" wrapText="1"/>
      <protection hidden="1"/>
    </xf>
    <xf numFmtId="0" fontId="4" fillId="6" borderId="10" xfId="12" applyFont="1" applyFill="1" applyBorder="1" applyAlignment="1" applyProtection="1">
      <alignment horizontal="left" vertical="center" wrapText="1"/>
      <protection hidden="1"/>
    </xf>
    <xf numFmtId="0" fontId="4" fillId="6" borderId="14" xfId="12" applyFont="1" applyFill="1" applyBorder="1" applyAlignment="1" applyProtection="1">
      <alignment horizontal="left" vertical="center" wrapText="1"/>
      <protection hidden="1"/>
    </xf>
    <xf numFmtId="0" fontId="5" fillId="2" borderId="1" xfId="7" applyFont="1" applyFill="1" applyBorder="1" applyAlignment="1" applyProtection="1">
      <alignment horizontal="center" vertical="top" wrapText="1"/>
      <protection hidden="1"/>
    </xf>
    <xf numFmtId="0" fontId="3" fillId="2" borderId="1" xfId="7" applyFont="1" applyFill="1" applyBorder="1" applyAlignment="1" applyProtection="1">
      <alignment horizontal="center" vertical="top" wrapText="1"/>
      <protection hidden="1"/>
    </xf>
    <xf numFmtId="0" fontId="3" fillId="4" borderId="1" xfId="7" applyFont="1" applyFill="1" applyBorder="1" applyAlignment="1" applyProtection="1">
      <alignment horizontal="center" vertical="top" wrapText="1"/>
      <protection hidden="1"/>
    </xf>
    <xf numFmtId="0" fontId="0" fillId="0" borderId="1" xfId="0" applyBorder="1" applyAlignment="1" applyProtection="1">
      <alignment horizontal="center" vertical="top" wrapText="1"/>
      <protection hidden="1"/>
    </xf>
    <xf numFmtId="0" fontId="4" fillId="0" borderId="18" xfId="7" applyFont="1" applyFill="1" applyBorder="1" applyAlignment="1" applyProtection="1">
      <alignment horizontal="left" vertical="top" wrapText="1"/>
      <protection locked="0" hidden="1"/>
    </xf>
    <xf numFmtId="0" fontId="4" fillId="0" borderId="16" xfId="7" applyFont="1" applyFill="1" applyBorder="1" applyAlignment="1" applyProtection="1">
      <alignment horizontal="left" vertical="top" wrapText="1"/>
      <protection locked="0" hidden="1"/>
    </xf>
    <xf numFmtId="0" fontId="4" fillId="0" borderId="0" xfId="7" applyFont="1" applyFill="1" applyBorder="1" applyAlignment="1" applyProtection="1">
      <alignment horizontal="left" vertical="top" wrapText="1"/>
      <protection locked="0" hidden="1"/>
    </xf>
    <xf numFmtId="0" fontId="4" fillId="0" borderId="8" xfId="7" applyFont="1" applyFill="1" applyBorder="1" applyAlignment="1" applyProtection="1">
      <alignment horizontal="left" vertical="top" wrapText="1"/>
      <protection locked="0" hidden="1"/>
    </xf>
    <xf numFmtId="0" fontId="0" fillId="0" borderId="19" xfId="0" applyBorder="1" applyAlignment="1" applyProtection="1">
      <alignment horizontal="left" vertical="top" wrapText="1"/>
      <protection locked="0" hidden="1"/>
    </xf>
    <xf numFmtId="0" fontId="0" fillId="0" borderId="11" xfId="0" applyBorder="1" applyAlignment="1" applyProtection="1">
      <alignment horizontal="left" vertical="top" wrapText="1"/>
      <protection locked="0" hidden="1"/>
    </xf>
    <xf numFmtId="0" fontId="4" fillId="4" borderId="11" xfId="7" applyFont="1" applyFill="1" applyBorder="1" applyAlignment="1" applyProtection="1">
      <alignment horizontal="left" vertical="top" wrapText="1"/>
      <protection hidden="1"/>
    </xf>
    <xf numFmtId="0" fontId="4" fillId="4" borderId="9" xfId="7" applyFont="1" applyFill="1" applyBorder="1" applyAlignment="1" applyProtection="1">
      <alignment horizontal="left" vertical="top" wrapText="1"/>
      <protection hidden="1"/>
    </xf>
    <xf numFmtId="0" fontId="3" fillId="4" borderId="7" xfId="7" applyFont="1" applyFill="1" applyBorder="1" applyAlignment="1" applyProtection="1">
      <alignment horizontal="left" vertical="top" wrapText="1"/>
      <protection hidden="1"/>
    </xf>
    <xf numFmtId="0" fontId="3" fillId="4" borderId="1" xfId="7" applyFont="1" applyFill="1" applyBorder="1" applyAlignment="1" applyProtection="1">
      <alignment horizontal="left" vertical="top" wrapText="1"/>
      <protection hidden="1"/>
    </xf>
    <xf numFmtId="0" fontId="2" fillId="4" borderId="12" xfId="2" applyFont="1" applyFill="1" applyBorder="1" applyAlignment="1" applyProtection="1">
      <alignment horizontal="right" wrapText="1"/>
      <protection hidden="1"/>
    </xf>
    <xf numFmtId="0" fontId="2" fillId="4" borderId="13" xfId="2" applyFont="1" applyFill="1" applyBorder="1" applyAlignment="1" applyProtection="1">
      <alignment horizontal="right" wrapText="1"/>
      <protection hidden="1"/>
    </xf>
    <xf numFmtId="0" fontId="2" fillId="4" borderId="7" xfId="2" applyFont="1" applyFill="1" applyBorder="1" applyAlignment="1" applyProtection="1">
      <alignment horizontal="right" wrapText="1"/>
      <protection hidden="1"/>
    </xf>
    <xf numFmtId="0" fontId="15" fillId="10" borderId="13" xfId="10" applyNumberFormat="1" applyFont="1" applyFill="1" applyBorder="1" applyAlignment="1" applyProtection="1">
      <alignment horizontal="left" vertical="center"/>
      <protection hidden="1"/>
    </xf>
    <xf numFmtId="0" fontId="1" fillId="4" borderId="1" xfId="7" applyFill="1" applyBorder="1" applyAlignment="1" applyProtection="1">
      <protection hidden="1"/>
    </xf>
    <xf numFmtId="0" fontId="1" fillId="4" borderId="12" xfId="7" applyFont="1" applyFill="1" applyBorder="1" applyAlignment="1" applyProtection="1">
      <alignment vertical="top" wrapText="1"/>
      <protection hidden="1"/>
    </xf>
    <xf numFmtId="0" fontId="1" fillId="0" borderId="13" xfId="7" applyFont="1" applyBorder="1" applyAlignment="1" applyProtection="1">
      <alignment vertical="top" wrapText="1"/>
      <protection hidden="1"/>
    </xf>
    <xf numFmtId="0" fontId="1" fillId="0" borderId="7" xfId="7" applyFont="1" applyBorder="1" applyAlignment="1" applyProtection="1">
      <alignment vertical="top" wrapText="1"/>
      <protection hidden="1"/>
    </xf>
    <xf numFmtId="0" fontId="1" fillId="4" borderId="12" xfId="7" applyFill="1" applyBorder="1" applyAlignment="1" applyProtection="1">
      <protection hidden="1"/>
    </xf>
    <xf numFmtId="0" fontId="1" fillId="4" borderId="13" xfId="7" applyFill="1" applyBorder="1" applyAlignment="1" applyProtection="1">
      <protection hidden="1"/>
    </xf>
    <xf numFmtId="0" fontId="1" fillId="4" borderId="7" xfId="7" applyFill="1" applyBorder="1" applyAlignment="1" applyProtection="1">
      <protection hidden="1"/>
    </xf>
    <xf numFmtId="0" fontId="4" fillId="11" borderId="1" xfId="7" applyFont="1" applyFill="1" applyBorder="1" applyAlignment="1" applyProtection="1">
      <alignment horizontal="left" vertical="top" wrapText="1"/>
      <protection hidden="1"/>
    </xf>
    <xf numFmtId="0" fontId="1" fillId="11" borderId="1" xfId="7" applyFill="1" applyBorder="1" applyAlignment="1" applyProtection="1">
      <alignment vertical="top" wrapText="1"/>
      <protection hidden="1"/>
    </xf>
    <xf numFmtId="0" fontId="4" fillId="0" borderId="12" xfId="7" applyFont="1" applyFill="1" applyBorder="1" applyAlignment="1" applyProtection="1">
      <alignment horizontal="left" vertical="top" wrapText="1"/>
      <protection locked="0" hidden="1"/>
    </xf>
    <xf numFmtId="0" fontId="4" fillId="0" borderId="13" xfId="7" applyFont="1" applyFill="1" applyBorder="1" applyAlignment="1" applyProtection="1">
      <alignment horizontal="left" vertical="top" wrapText="1"/>
      <protection locked="0" hidden="1"/>
    </xf>
    <xf numFmtId="0" fontId="4" fillId="0" borderId="7" xfId="7" applyFont="1" applyFill="1" applyBorder="1" applyAlignment="1" applyProtection="1">
      <alignment horizontal="left" vertical="top" wrapText="1"/>
      <protection locked="0" hidden="1"/>
    </xf>
    <xf numFmtId="0" fontId="1" fillId="0" borderId="12" xfId="7" applyFont="1" applyFill="1" applyBorder="1" applyAlignment="1" applyProtection="1">
      <alignment horizontal="left" vertical="top" wrapText="1"/>
      <protection locked="0" hidden="1"/>
    </xf>
    <xf numFmtId="0" fontId="4" fillId="4" borderId="2" xfId="7" applyFont="1" applyFill="1" applyBorder="1" applyAlignment="1" applyProtection="1">
      <alignment horizontal="left" vertical="top" wrapText="1"/>
      <protection hidden="1"/>
    </xf>
    <xf numFmtId="0" fontId="4" fillId="4" borderId="6" xfId="7" applyFont="1" applyFill="1" applyBorder="1" applyAlignment="1" applyProtection="1">
      <alignment horizontal="left" vertical="top" wrapText="1"/>
      <protection hidden="1"/>
    </xf>
    <xf numFmtId="0" fontId="0" fillId="0" borderId="6" xfId="0" applyBorder="1" applyAlignment="1" applyProtection="1">
      <alignment horizontal="left" vertical="top" wrapText="1"/>
      <protection hidden="1"/>
    </xf>
    <xf numFmtId="0" fontId="0" fillId="0" borderId="9" xfId="0" applyBorder="1" applyAlignment="1" applyProtection="1">
      <alignment horizontal="left" vertical="top" wrapText="1"/>
      <protection hidden="1"/>
    </xf>
    <xf numFmtId="0" fontId="4" fillId="0" borderId="15" xfId="7" applyFont="1" applyFill="1" applyBorder="1" applyAlignment="1" applyProtection="1">
      <alignment horizontal="left" vertical="top" wrapText="1"/>
      <protection locked="0" hidden="1"/>
    </xf>
    <xf numFmtId="0" fontId="0" fillId="0" borderId="14" xfId="0" applyBorder="1" applyAlignment="1" applyProtection="1">
      <alignment horizontal="left" vertical="top" wrapText="1"/>
      <protection locked="0" hidden="1"/>
    </xf>
    <xf numFmtId="0" fontId="4" fillId="4" borderId="2" xfId="7" applyFont="1" applyFill="1" applyBorder="1" applyAlignment="1" applyProtection="1">
      <alignment vertical="top" wrapText="1"/>
      <protection hidden="1"/>
    </xf>
    <xf numFmtId="0" fontId="4" fillId="4" borderId="9" xfId="7" applyFont="1" applyFill="1" applyBorder="1" applyAlignment="1" applyProtection="1">
      <alignment vertical="top" wrapText="1"/>
      <protection hidden="1"/>
    </xf>
    <xf numFmtId="0" fontId="3" fillId="0" borderId="7" xfId="7" applyFont="1" applyFill="1" applyBorder="1" applyAlignment="1" applyProtection="1">
      <alignment horizontal="center" vertical="top" wrapText="1"/>
      <protection locked="0" hidden="1"/>
    </xf>
    <xf numFmtId="0" fontId="3" fillId="0" borderId="1" xfId="7" applyFont="1" applyFill="1" applyBorder="1" applyAlignment="1" applyProtection="1">
      <alignment horizontal="center" vertical="top" wrapText="1"/>
      <protection locked="0" hidden="1"/>
    </xf>
    <xf numFmtId="0" fontId="1" fillId="4" borderId="15" xfId="7" applyFill="1" applyBorder="1" applyAlignment="1" applyProtection="1">
      <protection hidden="1"/>
    </xf>
    <xf numFmtId="0" fontId="1" fillId="4" borderId="18" xfId="7" applyFill="1" applyBorder="1" applyAlignment="1" applyProtection="1">
      <protection hidden="1"/>
    </xf>
    <xf numFmtId="0" fontId="1" fillId="4" borderId="16" xfId="7" applyFill="1" applyBorder="1" applyAlignment="1" applyProtection="1">
      <protection hidden="1"/>
    </xf>
    <xf numFmtId="0" fontId="1" fillId="0" borderId="15" xfId="7" applyFont="1" applyFill="1" applyBorder="1" applyAlignment="1" applyProtection="1">
      <alignment horizontal="left" vertical="top" wrapText="1"/>
      <protection locked="0" hidden="1"/>
    </xf>
    <xf numFmtId="0" fontId="4" fillId="0" borderId="14" xfId="7" applyFont="1" applyFill="1" applyBorder="1" applyAlignment="1" applyProtection="1">
      <alignment horizontal="left" vertical="top" wrapText="1"/>
      <protection locked="0" hidden="1"/>
    </xf>
    <xf numFmtId="0" fontId="4" fillId="0" borderId="19" xfId="7" applyFont="1" applyFill="1" applyBorder="1" applyAlignment="1" applyProtection="1">
      <alignment horizontal="left" vertical="top" wrapText="1"/>
      <protection locked="0" hidden="1"/>
    </xf>
    <xf numFmtId="0" fontId="4" fillId="0" borderId="11" xfId="7" applyFont="1" applyFill="1" applyBorder="1" applyAlignment="1" applyProtection="1">
      <alignment horizontal="left" vertical="top" wrapText="1"/>
      <protection locked="0" hidden="1"/>
    </xf>
    <xf numFmtId="0" fontId="3" fillId="4" borderId="2" xfId="7" applyFont="1" applyFill="1" applyBorder="1" applyAlignment="1" applyProtection="1">
      <alignment horizontal="center" vertical="top" wrapText="1"/>
      <protection hidden="1"/>
    </xf>
    <xf numFmtId="0" fontId="3" fillId="4" borderId="9" xfId="7" applyFont="1" applyFill="1" applyBorder="1" applyAlignment="1" applyProtection="1">
      <alignment horizontal="center" vertical="top" wrapText="1"/>
      <protection hidden="1"/>
    </xf>
    <xf numFmtId="0" fontId="4" fillId="4" borderId="2" xfId="7" applyFont="1" applyFill="1" applyBorder="1" applyAlignment="1" applyProtection="1">
      <alignment horizontal="center" vertical="top" wrapText="1"/>
      <protection hidden="1"/>
    </xf>
    <xf numFmtId="0" fontId="4" fillId="4" borderId="9" xfId="7" applyFont="1" applyFill="1" applyBorder="1" applyAlignment="1" applyProtection="1">
      <alignment horizontal="center" vertical="top" wrapText="1"/>
      <protection hidden="1"/>
    </xf>
    <xf numFmtId="0" fontId="4" fillId="6" borderId="22" xfId="7" applyFont="1" applyFill="1" applyBorder="1" applyAlignment="1" applyProtection="1">
      <alignment horizontal="left" vertical="center" wrapText="1"/>
      <protection hidden="1"/>
    </xf>
    <xf numFmtId="0" fontId="1" fillId="4" borderId="1" xfId="7" applyFont="1" applyFill="1" applyBorder="1" applyAlignment="1" applyProtection="1">
      <alignment horizontal="left" vertical="top" wrapText="1"/>
      <protection hidden="1"/>
    </xf>
    <xf numFmtId="0" fontId="3" fillId="4" borderId="2" xfId="7" applyFont="1" applyFill="1" applyBorder="1" applyAlignment="1" applyProtection="1">
      <alignment vertical="top" wrapText="1"/>
      <protection hidden="1"/>
    </xf>
    <xf numFmtId="0" fontId="3" fillId="4" borderId="9" xfId="7" applyFont="1" applyFill="1" applyBorder="1" applyAlignment="1" applyProtection="1">
      <alignment vertical="top" wrapText="1"/>
      <protection hidden="1"/>
    </xf>
    <xf numFmtId="0" fontId="1" fillId="6" borderId="21" xfId="7" applyFont="1" applyFill="1" applyBorder="1" applyAlignment="1" applyProtection="1">
      <alignment horizontal="left" vertical="center" wrapText="1"/>
      <protection hidden="1"/>
    </xf>
    <xf numFmtId="0" fontId="0" fillId="0" borderId="22" xfId="0" applyBorder="1" applyAlignment="1" applyProtection="1">
      <alignment vertical="center"/>
      <protection hidden="1"/>
    </xf>
    <xf numFmtId="0" fontId="4" fillId="4" borderId="1" xfId="7" applyFont="1" applyFill="1" applyBorder="1" applyAlignment="1" applyProtection="1">
      <alignment vertical="top" wrapText="1"/>
      <protection hidden="1"/>
    </xf>
    <xf numFmtId="0" fontId="1" fillId="0" borderId="1" xfId="7" applyBorder="1" applyAlignment="1" applyProtection="1">
      <alignment vertical="top" wrapText="1"/>
      <protection hidden="1"/>
    </xf>
    <xf numFmtId="0" fontId="1" fillId="4" borderId="12" xfId="7" applyFill="1" applyBorder="1" applyAlignment="1" applyProtection="1">
      <alignment vertical="top" wrapText="1"/>
      <protection hidden="1"/>
    </xf>
    <xf numFmtId="0" fontId="1" fillId="4" borderId="13" xfId="7" applyFill="1" applyBorder="1" applyAlignment="1" applyProtection="1">
      <alignment vertical="top" wrapText="1"/>
      <protection hidden="1"/>
    </xf>
    <xf numFmtId="0" fontId="1" fillId="4" borderId="7" xfId="7" applyFill="1" applyBorder="1" applyAlignment="1" applyProtection="1">
      <alignment vertical="top" wrapText="1"/>
      <protection hidden="1"/>
    </xf>
    <xf numFmtId="0" fontId="4" fillId="6" borderId="23" xfId="7" applyFont="1" applyFill="1" applyBorder="1" applyAlignment="1" applyProtection="1">
      <alignment horizontal="left" vertical="center" wrapText="1"/>
      <protection hidden="1"/>
    </xf>
    <xf numFmtId="0" fontId="1" fillId="6" borderId="22" xfId="7" applyFill="1" applyBorder="1" applyAlignment="1" applyProtection="1">
      <alignment horizontal="left" vertical="center" wrapText="1"/>
      <protection hidden="1"/>
    </xf>
    <xf numFmtId="0" fontId="0" fillId="0" borderId="22" xfId="0" applyBorder="1" applyAlignment="1" applyProtection="1">
      <alignment horizontal="left" vertical="center" wrapText="1"/>
      <protection hidden="1"/>
    </xf>
    <xf numFmtId="0" fontId="0" fillId="0" borderId="24" xfId="0" applyBorder="1" applyAlignment="1" applyProtection="1">
      <alignment horizontal="left" vertical="center" wrapText="1"/>
      <protection hidden="1"/>
    </xf>
    <xf numFmtId="0" fontId="5" fillId="2" borderId="2" xfId="7" applyFont="1" applyFill="1" applyBorder="1" applyAlignment="1" applyProtection="1">
      <alignment horizontal="center" vertical="center" wrapText="1"/>
      <protection hidden="1"/>
    </xf>
    <xf numFmtId="0" fontId="5" fillId="2" borderId="9" xfId="7" applyFont="1" applyFill="1" applyBorder="1" applyAlignment="1" applyProtection="1">
      <alignment horizontal="center" vertical="center" wrapText="1"/>
      <protection hidden="1"/>
    </xf>
    <xf numFmtId="0" fontId="2" fillId="4" borderId="12" xfId="3" applyFont="1" applyFill="1" applyBorder="1" applyAlignment="1" applyProtection="1">
      <alignment horizontal="right"/>
      <protection hidden="1"/>
    </xf>
    <xf numFmtId="0" fontId="2" fillId="4" borderId="13" xfId="3" applyFont="1" applyFill="1" applyBorder="1" applyAlignment="1" applyProtection="1">
      <alignment horizontal="right"/>
      <protection hidden="1"/>
    </xf>
    <xf numFmtId="0" fontId="2" fillId="4" borderId="7" xfId="3" applyFont="1" applyFill="1" applyBorder="1" applyAlignment="1" applyProtection="1">
      <alignment horizontal="right"/>
      <protection hidden="1"/>
    </xf>
    <xf numFmtId="0" fontId="8" fillId="4" borderId="2" xfId="8" applyFont="1" applyFill="1" applyBorder="1" applyAlignment="1" applyProtection="1">
      <alignment horizontal="left" vertical="top" wrapText="1"/>
      <protection hidden="1"/>
    </xf>
    <xf numFmtId="0" fontId="8" fillId="4" borderId="6" xfId="8" applyFont="1" applyFill="1" applyBorder="1" applyAlignment="1" applyProtection="1">
      <alignment horizontal="left" vertical="top" wrapText="1"/>
      <protection hidden="1"/>
    </xf>
    <xf numFmtId="0" fontId="8" fillId="4" borderId="9" xfId="8" applyFont="1" applyFill="1" applyBorder="1" applyAlignment="1" applyProtection="1">
      <alignment horizontal="left" vertical="top" wrapText="1"/>
      <protection hidden="1"/>
    </xf>
    <xf numFmtId="0" fontId="1" fillId="6" borderId="22" xfId="7" applyNumberFormat="1" applyFont="1" applyFill="1" applyBorder="1" applyAlignment="1" applyProtection="1">
      <alignment horizontal="left" vertical="center" wrapText="1"/>
      <protection hidden="1"/>
    </xf>
    <xf numFmtId="0" fontId="4" fillId="6" borderId="22" xfId="7" applyNumberFormat="1" applyFont="1" applyFill="1" applyBorder="1" applyAlignment="1" applyProtection="1">
      <alignment horizontal="left" vertical="center" wrapText="1"/>
      <protection hidden="1"/>
    </xf>
    <xf numFmtId="0" fontId="8" fillId="4" borderId="2" xfId="8" applyFont="1" applyFill="1" applyBorder="1" applyAlignment="1" applyProtection="1">
      <alignment horizontal="center" vertical="top"/>
      <protection hidden="1"/>
    </xf>
    <xf numFmtId="0" fontId="8" fillId="4" borderId="6" xfId="8" applyFont="1" applyFill="1" applyBorder="1" applyAlignment="1" applyProtection="1">
      <alignment horizontal="center" vertical="top"/>
      <protection hidden="1"/>
    </xf>
    <xf numFmtId="0" fontId="8" fillId="4" borderId="9" xfId="8" applyFont="1" applyFill="1" applyBorder="1" applyAlignment="1" applyProtection="1">
      <alignment horizontal="center" vertical="top"/>
      <protection hidden="1"/>
    </xf>
    <xf numFmtId="0" fontId="4" fillId="0" borderId="2" xfId="7" applyFont="1" applyFill="1" applyBorder="1" applyAlignment="1" applyProtection="1">
      <alignment horizontal="left" vertical="top" wrapText="1"/>
      <protection locked="0" hidden="1"/>
    </xf>
    <xf numFmtId="0" fontId="4" fillId="0" borderId="6" xfId="7" applyFont="1" applyFill="1" applyBorder="1" applyAlignment="1" applyProtection="1">
      <alignment horizontal="left" vertical="top" wrapText="1"/>
      <protection locked="0" hidden="1"/>
    </xf>
    <xf numFmtId="0" fontId="4" fillId="0" borderId="9" xfId="7" applyFont="1" applyFill="1" applyBorder="1" applyAlignment="1" applyProtection="1">
      <alignment horizontal="left" vertical="top" wrapText="1"/>
      <protection locked="0" hidden="1"/>
    </xf>
    <xf numFmtId="0" fontId="11" fillId="2" borderId="1" xfId="8" applyFont="1" applyFill="1" applyBorder="1" applyAlignment="1" applyProtection="1">
      <alignment vertical="top" wrapText="1"/>
      <protection hidden="1"/>
    </xf>
  </cellXfs>
  <cellStyles count="16">
    <cellStyle name="Normál" xfId="0" builtinId="0"/>
    <cellStyle name="Normál 2" xfId="12"/>
    <cellStyle name="Normál_2.leeefagyott turizmus üzleti terv" xfId="1"/>
    <cellStyle name="Normal_Allattarto uzleti terv allamtitkar review utan 3" xfId="2"/>
    <cellStyle name="Normal_Allattarto uzleti terv allamtitkar review utan 3 2" xfId="14"/>
    <cellStyle name="Normál_átméretezett végleges turizmus üzleti terv" xfId="3"/>
    <cellStyle name="Normal_Bioetanol üzleti terv" xfId="4"/>
    <cellStyle name="Normal_Bioetanol üzleti terv 2" xfId="15"/>
    <cellStyle name="Normál_mikro üzletiterv pontozás" xfId="5"/>
    <cellStyle name="Normál_Munka5" xfId="6"/>
    <cellStyle name="Normál_növénytermesztés_üzleti_ terv" xfId="7"/>
    <cellStyle name="Normal_uzleti terv MB" xfId="8"/>
    <cellStyle name="Normál_V_Tevékenység-fejlesztések" xfId="9"/>
    <cellStyle name="Normál_V_Tevékenység-fejlesztések 2" xfId="11"/>
    <cellStyle name="Százalék" xfId="10" builtinId="5"/>
    <cellStyle name="Százalék 2" xfId="13"/>
  </cellStyles>
  <dxfs count="6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s>
  <tableStyles count="0" defaultTableStyle="TableStyleMedium9" defaultPivotStyle="PivotStyleLight16"/>
  <colors>
    <mruColors>
      <color rgb="FFCCFFFF"/>
      <color rgb="FF99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dimension ref="A1:F30"/>
  <sheetViews>
    <sheetView tabSelected="1" zoomScaleNormal="100" zoomScaleSheetLayoutView="85" workbookViewId="0">
      <selection activeCell="B2" sqref="B2:C2"/>
    </sheetView>
  </sheetViews>
  <sheetFormatPr defaultColWidth="0" defaultRowHeight="12.75" zeroHeight="1"/>
  <cols>
    <col min="1" max="1" width="12.42578125" customWidth="1"/>
    <col min="2" max="2" width="44" customWidth="1"/>
    <col min="3" max="3" width="19.28515625" customWidth="1"/>
    <col min="4" max="4" width="12.7109375" customWidth="1"/>
    <col min="5" max="5" width="12.7109375" style="11" customWidth="1"/>
    <col min="6" max="6" width="0.140625" customWidth="1"/>
    <col min="7" max="16384" width="6.5703125" hidden="1"/>
  </cols>
  <sheetData>
    <row r="1" spans="1:5" ht="65.25" customHeight="1">
      <c r="A1" s="135" t="s">
        <v>117</v>
      </c>
      <c r="B1" s="135"/>
      <c r="C1" s="135"/>
      <c r="D1" s="135"/>
      <c r="E1" s="135"/>
    </row>
    <row r="2" spans="1:5" ht="21" customHeight="1">
      <c r="A2" s="1" t="s">
        <v>67</v>
      </c>
      <c r="B2" s="136"/>
      <c r="C2" s="137"/>
      <c r="D2" s="138"/>
      <c r="E2" s="138"/>
    </row>
    <row r="3" spans="1:5" ht="21" customHeight="1">
      <c r="A3" s="1" t="s">
        <v>59</v>
      </c>
      <c r="B3" s="136"/>
      <c r="C3" s="137"/>
      <c r="D3" s="138"/>
      <c r="E3" s="138"/>
    </row>
    <row r="4" spans="1:5" ht="39.75" customHeight="1">
      <c r="A4" s="139" t="s">
        <v>0</v>
      </c>
      <c r="B4" s="139"/>
      <c r="C4" s="2" t="s">
        <v>1</v>
      </c>
      <c r="D4" s="2" t="s">
        <v>2</v>
      </c>
      <c r="E4" s="2"/>
    </row>
    <row r="5" spans="1:5" ht="20.25" customHeight="1">
      <c r="A5" s="1" t="s">
        <v>3</v>
      </c>
      <c r="B5" s="126" t="s">
        <v>4</v>
      </c>
      <c r="C5" s="127"/>
      <c r="D5" s="3">
        <v>0</v>
      </c>
      <c r="E5" s="4">
        <f>D5/$D$25</f>
        <v>0</v>
      </c>
    </row>
    <row r="6" spans="1:5" ht="20.25" customHeight="1">
      <c r="A6" s="1" t="s">
        <v>56</v>
      </c>
      <c r="B6" s="126" t="s">
        <v>38</v>
      </c>
      <c r="C6" s="127"/>
      <c r="D6" s="3">
        <v>2</v>
      </c>
      <c r="E6" s="4">
        <f>D6/$D$25</f>
        <v>6.6666666666666666E-2</v>
      </c>
    </row>
    <row r="7" spans="1:5" ht="20.25" customHeight="1">
      <c r="A7" s="1" t="s">
        <v>87</v>
      </c>
      <c r="B7" s="126" t="s">
        <v>5</v>
      </c>
      <c r="C7" s="127"/>
      <c r="D7" s="128">
        <v>8</v>
      </c>
      <c r="E7" s="130">
        <f>D7/D25</f>
        <v>0.26666666666666666</v>
      </c>
    </row>
    <row r="8" spans="1:5" ht="20.25" customHeight="1">
      <c r="A8" s="6" t="s">
        <v>6</v>
      </c>
      <c r="B8" s="5" t="s">
        <v>141</v>
      </c>
      <c r="C8" s="2">
        <v>2</v>
      </c>
      <c r="D8" s="128"/>
      <c r="E8" s="130"/>
    </row>
    <row r="9" spans="1:5" ht="20.25" customHeight="1">
      <c r="A9" s="6" t="s">
        <v>7</v>
      </c>
      <c r="B9" s="5" t="s">
        <v>8</v>
      </c>
      <c r="C9" s="2">
        <v>2</v>
      </c>
      <c r="D9" s="128"/>
      <c r="E9" s="130"/>
    </row>
    <row r="10" spans="1:5" ht="20.25" customHeight="1">
      <c r="A10" s="6" t="s">
        <v>90</v>
      </c>
      <c r="B10" s="5" t="s">
        <v>39</v>
      </c>
      <c r="C10" s="2">
        <v>2</v>
      </c>
      <c r="D10" s="129"/>
      <c r="E10" s="129"/>
    </row>
    <row r="11" spans="1:5" ht="20.25" customHeight="1">
      <c r="A11" s="6" t="s">
        <v>40</v>
      </c>
      <c r="B11" s="5" t="s">
        <v>41</v>
      </c>
      <c r="C11" s="2">
        <v>2</v>
      </c>
      <c r="D11" s="129"/>
      <c r="E11" s="129"/>
    </row>
    <row r="12" spans="1:5" ht="20.25" customHeight="1">
      <c r="A12" s="1" t="s">
        <v>60</v>
      </c>
      <c r="B12" s="126" t="s">
        <v>61</v>
      </c>
      <c r="C12" s="127"/>
      <c r="D12" s="132">
        <v>4</v>
      </c>
      <c r="E12" s="130">
        <f>D12/D25</f>
        <v>0.13333333333333333</v>
      </c>
    </row>
    <row r="13" spans="1:5" ht="20.25" customHeight="1">
      <c r="A13" s="6" t="s">
        <v>9</v>
      </c>
      <c r="B13" s="5" t="s">
        <v>142</v>
      </c>
      <c r="C13" s="2">
        <v>2</v>
      </c>
      <c r="D13" s="132"/>
      <c r="E13" s="130"/>
    </row>
    <row r="14" spans="1:5" ht="20.25" customHeight="1">
      <c r="A14" s="6" t="s">
        <v>10</v>
      </c>
      <c r="B14" s="5" t="s">
        <v>11</v>
      </c>
      <c r="C14" s="2">
        <v>2</v>
      </c>
      <c r="D14" s="132"/>
      <c r="E14" s="130"/>
    </row>
    <row r="15" spans="1:5" ht="20.25" customHeight="1">
      <c r="A15" s="1" t="s">
        <v>76</v>
      </c>
      <c r="B15" s="126" t="s">
        <v>77</v>
      </c>
      <c r="C15" s="127"/>
      <c r="D15" s="128">
        <v>12</v>
      </c>
      <c r="E15" s="130">
        <f>D15/D25</f>
        <v>0.4</v>
      </c>
    </row>
    <row r="16" spans="1:5" ht="20.25" customHeight="1">
      <c r="A16" s="6" t="s">
        <v>12</v>
      </c>
      <c r="B16" s="5" t="s">
        <v>77</v>
      </c>
      <c r="C16" s="2">
        <v>2</v>
      </c>
      <c r="D16" s="128"/>
      <c r="E16" s="130"/>
    </row>
    <row r="17" spans="1:5" ht="20.25" customHeight="1">
      <c r="A17" s="6" t="s">
        <v>13</v>
      </c>
      <c r="B17" s="5" t="s">
        <v>143</v>
      </c>
      <c r="C17" s="2">
        <v>2</v>
      </c>
      <c r="D17" s="128"/>
      <c r="E17" s="130"/>
    </row>
    <row r="18" spans="1:5" ht="20.25" customHeight="1">
      <c r="A18" s="6" t="s">
        <v>14</v>
      </c>
      <c r="B18" s="5" t="s">
        <v>144</v>
      </c>
      <c r="C18" s="2">
        <v>2</v>
      </c>
      <c r="D18" s="128"/>
      <c r="E18" s="130"/>
    </row>
    <row r="19" spans="1:5" ht="20.25" customHeight="1">
      <c r="A19" s="6" t="s">
        <v>16</v>
      </c>
      <c r="B19" s="5" t="s">
        <v>42</v>
      </c>
      <c r="C19" s="2">
        <v>2</v>
      </c>
      <c r="D19" s="128"/>
      <c r="E19" s="130"/>
    </row>
    <row r="20" spans="1:5" ht="20.25" customHeight="1">
      <c r="A20" s="6" t="s">
        <v>43</v>
      </c>
      <c r="B20" s="5" t="s">
        <v>15</v>
      </c>
      <c r="C20" s="2">
        <v>2</v>
      </c>
      <c r="D20" s="129"/>
      <c r="E20" s="129"/>
    </row>
    <row r="21" spans="1:5" ht="20.25" customHeight="1">
      <c r="A21" s="6" t="s">
        <v>44</v>
      </c>
      <c r="B21" s="5" t="s">
        <v>145</v>
      </c>
      <c r="C21" s="2">
        <v>2</v>
      </c>
      <c r="D21" s="129"/>
      <c r="E21" s="129"/>
    </row>
    <row r="22" spans="1:5" ht="20.25" customHeight="1">
      <c r="A22" s="1" t="s">
        <v>72</v>
      </c>
      <c r="B22" s="126" t="s">
        <v>73</v>
      </c>
      <c r="C22" s="127"/>
      <c r="D22" s="128">
        <v>4</v>
      </c>
      <c r="E22" s="130">
        <f>D22/D25</f>
        <v>0.13333333333333333</v>
      </c>
    </row>
    <row r="23" spans="1:5" ht="20.25" customHeight="1">
      <c r="A23" s="6" t="s">
        <v>74</v>
      </c>
      <c r="B23" s="5" t="s">
        <v>147</v>
      </c>
      <c r="C23" s="2">
        <v>2</v>
      </c>
      <c r="D23" s="129"/>
      <c r="E23" s="129"/>
    </row>
    <row r="24" spans="1:5" ht="20.25" customHeight="1">
      <c r="A24" s="6" t="s">
        <v>75</v>
      </c>
      <c r="B24" s="5" t="s">
        <v>146</v>
      </c>
      <c r="C24" s="2">
        <v>2</v>
      </c>
      <c r="D24" s="129"/>
      <c r="E24" s="129"/>
    </row>
    <row r="25" spans="1:5" ht="20.25" customHeight="1">
      <c r="A25" s="131" t="s">
        <v>17</v>
      </c>
      <c r="B25" s="131"/>
      <c r="C25" s="131"/>
      <c r="D25" s="8">
        <f>D5+D6+D7+D12+D15+D22</f>
        <v>30</v>
      </c>
      <c r="E25" s="4">
        <f>SUM(E5:E22)</f>
        <v>1</v>
      </c>
    </row>
    <row r="26" spans="1:5" ht="20.25" customHeight="1">
      <c r="A26" s="9" t="s">
        <v>18</v>
      </c>
      <c r="B26" s="126" t="s">
        <v>65</v>
      </c>
      <c r="C26" s="127"/>
      <c r="D26" s="128">
        <v>5</v>
      </c>
      <c r="E26" s="133"/>
    </row>
    <row r="27" spans="1:5" ht="20.25" customHeight="1">
      <c r="A27" s="7" t="s">
        <v>19</v>
      </c>
      <c r="B27" s="5" t="s">
        <v>20</v>
      </c>
      <c r="C27" s="2">
        <v>1</v>
      </c>
      <c r="D27" s="128"/>
      <c r="E27" s="133"/>
    </row>
    <row r="28" spans="1:5" ht="20.25" customHeight="1">
      <c r="A28" s="7" t="s">
        <v>21</v>
      </c>
      <c r="B28" s="5" t="s">
        <v>47</v>
      </c>
      <c r="C28" s="2">
        <v>4</v>
      </c>
      <c r="D28" s="128"/>
      <c r="E28" s="133"/>
    </row>
    <row r="29" spans="1:5" ht="20.25" customHeight="1">
      <c r="A29" s="9" t="s">
        <v>22</v>
      </c>
      <c r="B29" s="126" t="s">
        <v>23</v>
      </c>
      <c r="C29" s="127"/>
      <c r="D29" s="3">
        <v>5</v>
      </c>
      <c r="E29" s="134"/>
    </row>
    <row r="30" spans="1:5" ht="20.25" customHeight="1">
      <c r="A30" s="131" t="s">
        <v>17</v>
      </c>
      <c r="B30" s="131"/>
      <c r="C30" s="131"/>
      <c r="D30" s="10">
        <v>10</v>
      </c>
      <c r="E30" s="134"/>
    </row>
  </sheetData>
  <sheetProtection password="D47C" sheet="1" objects="1" scenarios="1"/>
  <customSheetViews>
    <customSheetView guid="{5F7250B7-19ED-4496-8068-C8FF1751DCDF}" scale="90" hiddenRows="1" hiddenColumns="1">
      <selection activeCell="A16" sqref="A16:IV16"/>
      <pageMargins left="0.39370078740157483" right="0.39370078740157483" top="0.78740157480314965" bottom="0.78740157480314965" header="0.31496062992125984" footer="0.19685039370078741"/>
      <printOptions horizontalCentered="1" verticalCentered="1"/>
      <pageSetup paperSize="9" scale="90" orientation="portrait" r:id="rId1"/>
      <headerFooter alignWithMargins="0">
        <oddHeader xml:space="preserve">&amp;C
Mikrovállalkozások létrehozása és fejlesztése jogcím
Üzleti terv -
Tartalomjegyzék&amp;R
</oddHeader>
        <oddFooter>&amp;C&amp;P</oddFooter>
      </headerFooter>
    </customSheetView>
  </customSheetViews>
  <mergeCells count="25">
    <mergeCell ref="A1:E1"/>
    <mergeCell ref="B2:C2"/>
    <mergeCell ref="D2:E3"/>
    <mergeCell ref="B3:C3"/>
    <mergeCell ref="B5:C5"/>
    <mergeCell ref="A4:B4"/>
    <mergeCell ref="B26:C26"/>
    <mergeCell ref="D26:D28"/>
    <mergeCell ref="E26:E30"/>
    <mergeCell ref="A30:C30"/>
    <mergeCell ref="B29:C29"/>
    <mergeCell ref="E22:E24"/>
    <mergeCell ref="A25:C25"/>
    <mergeCell ref="B22:C22"/>
    <mergeCell ref="D22:D24"/>
    <mergeCell ref="D12:D14"/>
    <mergeCell ref="E12:E14"/>
    <mergeCell ref="B6:C6"/>
    <mergeCell ref="D7:D11"/>
    <mergeCell ref="E7:E11"/>
    <mergeCell ref="B15:C15"/>
    <mergeCell ref="D15:D21"/>
    <mergeCell ref="E15:E21"/>
    <mergeCell ref="B7:C7"/>
    <mergeCell ref="B12:C12"/>
  </mergeCells>
  <phoneticPr fontId="6" type="noConversion"/>
  <dataValidations count="3">
    <dataValidation type="textLength" operator="lessThanOrEqual" allowBlank="1" showInputMessage="1" showErrorMessage="1" sqref="L8">
      <formula1>1000</formula1>
    </dataValidation>
    <dataValidation type="textLength" operator="equal" allowBlank="1" showInputMessage="1" showErrorMessage="1" errorTitle="Figyelem!" error="Az ÜR-szám 10 karakterből áll!" prompt="10 karakter" sqref="B3">
      <formula1>10</formula1>
    </dataValidation>
    <dataValidation operator="equal" allowBlank="1" errorTitle="Figyelem!" error="Az ÜR-szám 10 karakterből áll!" prompt="10 karakter" sqref="A1"/>
  </dataValidations>
  <printOptions horizontalCentered="1" verticalCentered="1"/>
  <pageMargins left="0.39370078740157483" right="0.39370078740157483" top="0.78740157480314965" bottom="0.78740157480314965" header="0.31496062992125984" footer="0.19685039370078741"/>
  <pageSetup paperSize="9" scale="90" orientation="portrait" r:id="rId2"/>
  <headerFooter alignWithMargins="0">
    <oddHeader xml:space="preserve">&amp;CMikrovállalkozások létrehozására és fejlesztésére LEADER Helyi Akciócsoportok közreműködésével 2012-ben nyújtandó támogatások jogcím
Üzleti terv -
Tartalomjegyzék&amp;R
</oddHead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zoomScaleNormal="100" zoomScaleSheetLayoutView="85" workbookViewId="0">
      <selection sqref="A1:C1"/>
    </sheetView>
  </sheetViews>
  <sheetFormatPr defaultColWidth="0" defaultRowHeight="12.75" zeroHeight="1"/>
  <cols>
    <col min="1" max="1" width="4.7109375" customWidth="1"/>
    <col min="2" max="2" width="30.7109375" customWidth="1"/>
    <col min="3" max="3" width="4.7109375" customWidth="1"/>
    <col min="4" max="4" width="81.140625" customWidth="1"/>
    <col min="5" max="5" width="82" customWidth="1"/>
  </cols>
  <sheetData>
    <row r="1" spans="1:5">
      <c r="A1" s="146" t="s">
        <v>67</v>
      </c>
      <c r="B1" s="146"/>
      <c r="C1" s="146"/>
      <c r="D1" s="17" t="str">
        <f>IF(Tartalomjegyzék!B2=""," ",Tartalomjegyzék!B2)</f>
        <v xml:space="preserve"> </v>
      </c>
      <c r="E1" s="144"/>
    </row>
    <row r="2" spans="1:5">
      <c r="A2" s="146" t="s">
        <v>68</v>
      </c>
      <c r="B2" s="146"/>
      <c r="C2" s="146"/>
      <c r="D2" s="17" t="str">
        <f>IF(Tartalomjegyzék!B3=""," ",Tartalomjegyzék!B3)</f>
        <v xml:space="preserve"> </v>
      </c>
      <c r="E2" s="145"/>
    </row>
    <row r="3" spans="1:5">
      <c r="A3" s="18"/>
      <c r="B3" s="19" t="s">
        <v>69</v>
      </c>
      <c r="C3" s="20"/>
      <c r="D3" s="19" t="s">
        <v>70</v>
      </c>
      <c r="E3" s="19" t="s">
        <v>71</v>
      </c>
    </row>
    <row r="4" spans="1:5">
      <c r="A4" s="18" t="s">
        <v>24</v>
      </c>
      <c r="B4" s="18" t="s">
        <v>4</v>
      </c>
      <c r="C4" s="18"/>
      <c r="D4" s="21"/>
      <c r="E4" s="21"/>
    </row>
    <row r="5" spans="1:5" ht="75" customHeight="1">
      <c r="A5" s="140"/>
      <c r="B5" s="147" t="s">
        <v>189</v>
      </c>
      <c r="C5" s="140"/>
      <c r="D5" s="118"/>
      <c r="E5" s="151" t="s">
        <v>174</v>
      </c>
    </row>
    <row r="6" spans="1:5" ht="75" customHeight="1">
      <c r="A6" s="141"/>
      <c r="B6" s="148"/>
      <c r="C6" s="141"/>
      <c r="D6" s="12"/>
      <c r="E6" s="152"/>
    </row>
    <row r="7" spans="1:5" ht="75" customHeight="1">
      <c r="A7" s="141"/>
      <c r="B7" s="148"/>
      <c r="C7" s="141"/>
      <c r="D7" s="12"/>
      <c r="E7" s="152"/>
    </row>
    <row r="8" spans="1:5" ht="75" customHeight="1">
      <c r="A8" s="141"/>
      <c r="B8" s="148"/>
      <c r="C8" s="141"/>
      <c r="D8" s="12"/>
      <c r="E8" s="152"/>
    </row>
    <row r="9" spans="1:5" ht="75" customHeight="1">
      <c r="A9" s="141"/>
      <c r="B9" s="148"/>
      <c r="C9" s="141"/>
      <c r="D9" s="12"/>
      <c r="E9" s="152"/>
    </row>
    <row r="10" spans="1:5" ht="75" customHeight="1">
      <c r="A10" s="142"/>
      <c r="B10" s="149"/>
      <c r="C10" s="142"/>
      <c r="D10" s="12"/>
      <c r="E10" s="152"/>
    </row>
    <row r="11" spans="1:5" ht="60" customHeight="1">
      <c r="A11" s="142"/>
      <c r="B11" s="149"/>
      <c r="C11" s="142"/>
      <c r="D11" s="154"/>
      <c r="E11" s="153"/>
    </row>
    <row r="12" spans="1:5" ht="15" customHeight="1">
      <c r="A12" s="143"/>
      <c r="B12" s="150"/>
      <c r="C12" s="143"/>
      <c r="D12" s="155"/>
      <c r="E12" s="123" t="s">
        <v>175</v>
      </c>
    </row>
  </sheetData>
  <sheetProtection password="D47C" sheet="1" objects="1" scenarios="1"/>
  <customSheetViews>
    <customSheetView guid="{5F7250B7-19ED-4496-8068-C8FF1751DCDF}" hiddenRows="1" hiddenColumns="1">
      <selection activeCell="D5" sqref="D5"/>
      <colBreaks count="1" manualBreakCount="1">
        <brk id="5" max="6" man="1"/>
      </colBreaks>
      <pageMargins left="0.39370078740157483" right="0.39370078740157483" top="0.57999999999999996" bottom="0.48" header="0.31496062992125984" footer="0.19685039370078741"/>
      <printOptions horizontalCentered="1" verticalCentered="1"/>
      <pageSetup paperSize="9" scale="76" orientation="landscape" r:id="rId1"/>
      <headerFooter alignWithMargins="0">
        <oddHeader>&amp;CMikrovállalkozások létrehozása és fejlesztése jogcím
Vezetői Összefoglaló</oddHeader>
        <oddFooter>&amp;C&amp;P</oddFooter>
      </headerFooter>
    </customSheetView>
  </customSheetViews>
  <mergeCells count="8">
    <mergeCell ref="C5:C12"/>
    <mergeCell ref="E1:E2"/>
    <mergeCell ref="A1:C1"/>
    <mergeCell ref="A2:C2"/>
    <mergeCell ref="A5:A12"/>
    <mergeCell ref="B5:B12"/>
    <mergeCell ref="E5:E11"/>
    <mergeCell ref="D11:D12"/>
  </mergeCells>
  <phoneticPr fontId="6" type="noConversion"/>
  <dataValidations count="7">
    <dataValidation type="textLength" operator="lessThanOrEqual" allowBlank="1" showInputMessage="1" showErrorMessage="1" prompt="7. kérdésre adandó válasz" sqref="D11:D12">
      <formula1>300</formula1>
    </dataValidation>
    <dataValidation type="textLength" operator="lessThanOrEqual" allowBlank="1" showInputMessage="1" showErrorMessage="1" prompt="1. kérdésre adandó válasz" sqref="D5">
      <formula1>300</formula1>
    </dataValidation>
    <dataValidation type="textLength" operator="lessThanOrEqual" allowBlank="1" showInputMessage="1" showErrorMessage="1" prompt="2. kérdésre adandó válasz" sqref="D6">
      <formula1>300</formula1>
    </dataValidation>
    <dataValidation type="textLength" operator="lessThanOrEqual" allowBlank="1" showInputMessage="1" showErrorMessage="1" prompt="3. kérdésre adandó válasz" sqref="D7">
      <formula1>300</formula1>
    </dataValidation>
    <dataValidation type="textLength" operator="lessThanOrEqual" allowBlank="1" showInputMessage="1" showErrorMessage="1" prompt="4. kérdésre adandó válasz" sqref="D8">
      <formula1>300</formula1>
    </dataValidation>
    <dataValidation type="textLength" operator="lessThanOrEqual" allowBlank="1" showInputMessage="1" showErrorMessage="1" prompt="5. kérdésre adandó válasz" sqref="D9">
      <formula1>300</formula1>
    </dataValidation>
    <dataValidation type="textLength" operator="lessThanOrEqual" allowBlank="1" showInputMessage="1" showErrorMessage="1" prompt="6. kérdésre adandó válasz" sqref="D10">
      <formula1>300</formula1>
    </dataValidation>
  </dataValidations>
  <printOptions horizontalCentered="1" verticalCentered="1"/>
  <pageMargins left="0.39370078740157483" right="0.39370078740157483" top="0.59055118110236227" bottom="0.47244094488188981" header="0.31496062992125984" footer="0.19685039370078741"/>
  <pageSetup paperSize="9" scale="92" orientation="landscape" r:id="rId2"/>
  <headerFooter alignWithMargins="0">
    <oddHeader>&amp;CMikrovállalkozások létrehozására és fejlesztésére LEADER Helyi Akciócsoportok közreműködésével 2012-ben nyújtandó támogatások jogcím
Vezetői Összefoglaló</oddHeader>
    <oddFooter>&amp;C&amp;P</oddFooter>
  </headerFooter>
  <colBreaks count="1" manualBreakCount="1">
    <brk id="5" max="6" man="1"/>
  </colBreaks>
</worksheet>
</file>

<file path=xl/worksheets/sheet3.xml><?xml version="1.0" encoding="utf-8"?>
<worksheet xmlns="http://schemas.openxmlformats.org/spreadsheetml/2006/main" xmlns:r="http://schemas.openxmlformats.org/officeDocument/2006/relationships">
  <sheetPr>
    <pageSetUpPr fitToPage="1"/>
  </sheetPr>
  <dimension ref="A1:F12"/>
  <sheetViews>
    <sheetView zoomScaleNormal="100" zoomScaleSheetLayoutView="90" workbookViewId="0">
      <selection sqref="A1:C1"/>
    </sheetView>
  </sheetViews>
  <sheetFormatPr defaultColWidth="0" defaultRowHeight="12.75" zeroHeight="1"/>
  <cols>
    <col min="1" max="1" width="4.7109375" customWidth="1"/>
    <col min="2" max="2" width="30.7109375" customWidth="1"/>
    <col min="3" max="3" width="4.5703125" customWidth="1"/>
    <col min="4" max="5" width="44" customWidth="1"/>
    <col min="6" max="6" width="59.140625" customWidth="1"/>
  </cols>
  <sheetData>
    <row r="1" spans="1:6">
      <c r="A1" s="165" t="s">
        <v>67</v>
      </c>
      <c r="B1" s="166"/>
      <c r="C1" s="167"/>
      <c r="D1" s="171" t="str">
        <f>IF(Tartalomjegyzék!B2=""," ",Tartalomjegyzék!B2)</f>
        <v xml:space="preserve"> </v>
      </c>
      <c r="E1" s="172"/>
      <c r="F1" s="22"/>
    </row>
    <row r="2" spans="1:6">
      <c r="A2" s="165" t="s">
        <v>68</v>
      </c>
      <c r="B2" s="166"/>
      <c r="C2" s="167"/>
      <c r="D2" s="173" t="str">
        <f>IF(Tartalomjegyzék!B3=""," ",Tartalomjegyzék!B3)</f>
        <v xml:space="preserve"> </v>
      </c>
      <c r="E2" s="174"/>
      <c r="F2" s="23"/>
    </row>
    <row r="3" spans="1:6">
      <c r="A3" s="18"/>
      <c r="B3" s="19" t="s">
        <v>69</v>
      </c>
      <c r="C3" s="20"/>
      <c r="D3" s="19" t="s">
        <v>70</v>
      </c>
      <c r="E3" s="19"/>
      <c r="F3" s="19" t="s">
        <v>71</v>
      </c>
    </row>
    <row r="4" spans="1:6">
      <c r="A4" s="18" t="s">
        <v>56</v>
      </c>
      <c r="B4" s="18" t="s">
        <v>38</v>
      </c>
      <c r="C4" s="18"/>
      <c r="D4" s="21"/>
      <c r="E4" s="21"/>
      <c r="F4" s="21"/>
    </row>
    <row r="5" spans="1:6">
      <c r="A5" s="159"/>
      <c r="B5" s="168" t="s">
        <v>177</v>
      </c>
      <c r="C5" s="159"/>
      <c r="D5" s="2" t="s">
        <v>134</v>
      </c>
      <c r="E5" s="2" t="s">
        <v>135</v>
      </c>
      <c r="F5" s="22"/>
    </row>
    <row r="6" spans="1:6" ht="279.75" customHeight="1">
      <c r="A6" s="160"/>
      <c r="B6" s="169"/>
      <c r="C6" s="160"/>
      <c r="D6" s="124"/>
      <c r="E6" s="124"/>
      <c r="F6" s="156" t="s">
        <v>176</v>
      </c>
    </row>
    <row r="7" spans="1:6" ht="15.75" customHeight="1">
      <c r="A7" s="160"/>
      <c r="B7" s="169"/>
      <c r="C7" s="160"/>
      <c r="D7" s="2" t="s">
        <v>136</v>
      </c>
      <c r="E7" s="2" t="s">
        <v>137</v>
      </c>
      <c r="F7" s="157"/>
    </row>
    <row r="8" spans="1:6" ht="132" customHeight="1">
      <c r="A8" s="160"/>
      <c r="B8" s="169"/>
      <c r="C8" s="160"/>
      <c r="D8" s="162"/>
      <c r="E8" s="162"/>
      <c r="F8" s="158"/>
    </row>
    <row r="9" spans="1:6" ht="38.25">
      <c r="A9" s="160"/>
      <c r="B9" s="169"/>
      <c r="C9" s="160"/>
      <c r="D9" s="163"/>
      <c r="E9" s="163"/>
      <c r="F9" s="24" t="s">
        <v>92</v>
      </c>
    </row>
    <row r="10" spans="1:6" ht="51">
      <c r="A10" s="160"/>
      <c r="B10" s="169"/>
      <c r="C10" s="160"/>
      <c r="D10" s="163"/>
      <c r="E10" s="163"/>
      <c r="F10" s="122" t="s">
        <v>173</v>
      </c>
    </row>
    <row r="11" spans="1:6" ht="40.5" customHeight="1">
      <c r="A11" s="161"/>
      <c r="B11" s="170"/>
      <c r="C11" s="161"/>
      <c r="D11" s="164"/>
      <c r="E11" s="164"/>
      <c r="F11" s="112" t="s">
        <v>150</v>
      </c>
    </row>
    <row r="12" spans="1:6" hidden="1"/>
  </sheetData>
  <sheetProtection password="D47C" sheet="1" objects="1" scenarios="1"/>
  <customSheetViews>
    <customSheetView guid="{117DE79C-3F1A-4714-B421-7BC6B6C70A16}" hiddenRows="1" hiddenColumns="1">
      <selection activeCell="D5" sqref="D5:D8"/>
      <colBreaks count="1" manualBreakCount="1">
        <brk id="5" max="7" man="1"/>
      </colBreaks>
      <pageMargins left="0.39370078740157483" right="0.39370078740157483" top="0.57999999999999996" bottom="0.48" header="0.31496062992125984" footer="0.19685039370078741"/>
      <printOptions horizontalCentered="1" verticalCentered="1"/>
      <pageSetup paperSize="9" scale="88" orientation="landscape" r:id="rId1"/>
      <headerFooter alignWithMargins="0">
        <oddHeader>&amp;C
Mikrovállalkozások létrehozása és fejlesztése jogcím
A vállalkozás bemutatása</oddHeader>
        <oddFooter>&amp;C&amp;P</oddFooter>
      </headerFooter>
    </customSheetView>
    <customSheetView guid="{5F7250B7-19ED-4496-8068-C8FF1751DCDF}" printArea="1" hiddenRows="1" hiddenColumns="1">
      <selection activeCell="E7" sqref="E7"/>
      <colBreaks count="1" manualBreakCount="1">
        <brk id="5" max="7" man="1"/>
      </colBreaks>
      <pageMargins left="0.39370078740157483" right="0.39370078740157483" top="0.57999999999999996" bottom="0.48" header="0.31496062992125984" footer="0.19685039370078741"/>
      <printOptions horizontalCentered="1" verticalCentered="1"/>
      <pageSetup paperSize="9" scale="88" orientation="landscape" r:id="rId2"/>
      <headerFooter alignWithMargins="0">
        <oddHeader>&amp;C
Mikrovállalkozások létrehozása és fejlesztése jogcím
A vállalkozás bemutatása</oddHeader>
        <oddFooter>&amp;C&amp;P</oddFooter>
      </headerFooter>
    </customSheetView>
  </customSheetViews>
  <mergeCells count="10">
    <mergeCell ref="F6:F8"/>
    <mergeCell ref="A5:A11"/>
    <mergeCell ref="D8:D11"/>
    <mergeCell ref="E8:E11"/>
    <mergeCell ref="A1:C1"/>
    <mergeCell ref="A2:C2"/>
    <mergeCell ref="B5:B11"/>
    <mergeCell ref="C5:C11"/>
    <mergeCell ref="D1:E1"/>
    <mergeCell ref="D2:E2"/>
  </mergeCells>
  <phoneticPr fontId="6" type="noConversion"/>
  <dataValidations count="4">
    <dataValidation operator="notBetween" allowBlank="1" showInputMessage="1" showErrorMessage="1" sqref="F6"/>
    <dataValidation type="textLength" operator="lessThanOrEqual" allowBlank="1" showInputMessage="1" showErrorMessage="1" prompt="1. kérdésre adandó válasz" sqref="D6:E6">
      <formula1>550</formula1>
    </dataValidation>
    <dataValidation type="textLength" operator="lessThanOrEqual" allowBlank="1" showInputMessage="1" showErrorMessage="1" prompt="2. kérdésre adandó válasz" sqref="E8 D8">
      <formula1>550</formula1>
    </dataValidation>
    <dataValidation operator="lessThanOrEqual" allowBlank="1" showInputMessage="1" showErrorMessage="1" sqref="D7:E7"/>
  </dataValidations>
  <printOptions horizontalCentered="1" verticalCentered="1"/>
  <pageMargins left="0.39370078740157483" right="0.39370078740157483" top="0.59055118110236227" bottom="0.47244094488188981" header="0.31496062992125984" footer="0.19685039370078741"/>
  <pageSetup paperSize="9" scale="86" orientation="landscape" r:id="rId3"/>
  <headerFooter alignWithMargins="0">
    <oddHeader>&amp;CMikrovállalkozások létrehozására és fejlesztésére LEADER Helyi Akciócsoportok közreműködésével 2012-ben nyújtandó támogatások jogcím
Vállalkozás bemutatása</oddHeader>
    <oddFooter>&amp;C&amp;P</oddFooter>
  </headerFooter>
</worksheet>
</file>

<file path=xl/worksheets/sheet4.xml><?xml version="1.0" encoding="utf-8"?>
<worksheet xmlns="http://schemas.openxmlformats.org/spreadsheetml/2006/main" xmlns:r="http://schemas.openxmlformats.org/officeDocument/2006/relationships">
  <dimension ref="A1:H1048576"/>
  <sheetViews>
    <sheetView zoomScaleNormal="100" zoomScaleSheetLayoutView="100" workbookViewId="0">
      <selection sqref="A1:C1"/>
    </sheetView>
  </sheetViews>
  <sheetFormatPr defaultColWidth="0" defaultRowHeight="12.75" zeroHeight="1"/>
  <cols>
    <col min="1" max="1" width="4.5703125" customWidth="1"/>
    <col min="2" max="2" width="30.7109375" customWidth="1"/>
    <col min="3" max="3" width="4.7109375" customWidth="1"/>
    <col min="4" max="4" width="18" customWidth="1"/>
    <col min="5" max="5" width="21" customWidth="1"/>
    <col min="6" max="6" width="13.85546875" customWidth="1"/>
    <col min="7" max="7" width="29" customWidth="1"/>
    <col min="8" max="8" width="62.7109375" customWidth="1"/>
  </cols>
  <sheetData>
    <row r="1" spans="1:8" ht="12.75" customHeight="1">
      <c r="A1" s="187" t="s">
        <v>67</v>
      </c>
      <c r="B1" s="127"/>
      <c r="C1" s="127"/>
      <c r="D1" s="186" t="str">
        <f>IF(Tartalomjegyzék!B2=""," ",Tartalomjegyzék!B2)</f>
        <v xml:space="preserve"> </v>
      </c>
      <c r="E1" s="186"/>
      <c r="F1" s="186"/>
      <c r="G1" s="186"/>
      <c r="H1" s="184"/>
    </row>
    <row r="2" spans="1:8" ht="13.5" thickBot="1">
      <c r="A2" s="188" t="s">
        <v>68</v>
      </c>
      <c r="B2" s="127"/>
      <c r="C2" s="127"/>
      <c r="D2" s="186" t="str">
        <f>IF(Tartalomjegyzék!B3=""," ",Tartalomjegyzék!B3)</f>
        <v xml:space="preserve"> </v>
      </c>
      <c r="E2" s="186"/>
      <c r="F2" s="186"/>
      <c r="G2" s="186"/>
      <c r="H2" s="185"/>
    </row>
    <row r="3" spans="1:8" ht="13.5" thickBot="1">
      <c r="A3" s="25"/>
      <c r="B3" s="100" t="s">
        <v>69</v>
      </c>
      <c r="C3" s="100"/>
      <c r="D3" s="196" t="s">
        <v>70</v>
      </c>
      <c r="E3" s="196"/>
      <c r="F3" s="196"/>
      <c r="G3" s="196"/>
      <c r="H3" s="26" t="s">
        <v>71</v>
      </c>
    </row>
    <row r="4" spans="1:8">
      <c r="A4" s="102" t="s">
        <v>87</v>
      </c>
      <c r="B4" s="102" t="s">
        <v>5</v>
      </c>
      <c r="C4" s="102"/>
      <c r="D4" s="197"/>
      <c r="E4" s="197"/>
      <c r="F4" s="197"/>
      <c r="G4" s="197"/>
      <c r="H4" s="27"/>
    </row>
    <row r="5" spans="1:8" ht="18.75" customHeight="1">
      <c r="A5" s="175" t="s">
        <v>88</v>
      </c>
      <c r="B5" s="194" t="s">
        <v>185</v>
      </c>
      <c r="C5" s="198"/>
      <c r="D5" s="199"/>
      <c r="E5" s="199"/>
      <c r="F5" s="199"/>
      <c r="G5" s="199"/>
      <c r="H5" s="189" t="s">
        <v>148</v>
      </c>
    </row>
    <row r="6" spans="1:8" ht="143.25" customHeight="1">
      <c r="A6" s="192"/>
      <c r="B6" s="195"/>
      <c r="C6" s="127"/>
      <c r="D6" s="199"/>
      <c r="E6" s="199"/>
      <c r="F6" s="199"/>
      <c r="G6" s="199"/>
      <c r="H6" s="190"/>
    </row>
    <row r="7" spans="1:8" ht="90" customHeight="1">
      <c r="A7" s="192"/>
      <c r="B7" s="195"/>
      <c r="C7" s="127"/>
      <c r="D7" s="200"/>
      <c r="E7" s="201"/>
      <c r="F7" s="201"/>
      <c r="G7" s="201"/>
      <c r="H7" s="190"/>
    </row>
    <row r="8" spans="1:8" ht="55.5" customHeight="1">
      <c r="A8" s="192"/>
      <c r="B8" s="195"/>
      <c r="C8" s="127"/>
      <c r="D8" s="201"/>
      <c r="E8" s="201"/>
      <c r="F8" s="201"/>
      <c r="G8" s="201"/>
      <c r="H8" s="191"/>
    </row>
    <row r="9" spans="1:8" ht="29.25" customHeight="1">
      <c r="A9" s="193"/>
      <c r="B9" s="195"/>
      <c r="C9" s="127"/>
      <c r="D9" s="201"/>
      <c r="E9" s="201"/>
      <c r="F9" s="201"/>
      <c r="G9" s="201"/>
      <c r="H9" s="111" t="s">
        <v>150</v>
      </c>
    </row>
    <row r="10" spans="1:8" ht="39.75" customHeight="1">
      <c r="A10" s="175" t="s">
        <v>89</v>
      </c>
      <c r="B10" s="181" t="s">
        <v>186</v>
      </c>
      <c r="C10" s="178"/>
      <c r="D10" s="109" t="s">
        <v>98</v>
      </c>
      <c r="E10" s="2" t="s">
        <v>162</v>
      </c>
      <c r="F10" s="219" t="s">
        <v>99</v>
      </c>
      <c r="G10" s="220"/>
      <c r="H10" s="214" t="s">
        <v>151</v>
      </c>
    </row>
    <row r="11" spans="1:8" ht="113.25" customHeight="1">
      <c r="A11" s="176"/>
      <c r="B11" s="182"/>
      <c r="C11" s="179"/>
      <c r="D11" s="108"/>
      <c r="E11" s="117"/>
      <c r="F11" s="217"/>
      <c r="G11" s="218"/>
      <c r="H11" s="215"/>
    </row>
    <row r="12" spans="1:8" ht="113.25" customHeight="1">
      <c r="A12" s="176"/>
      <c r="B12" s="182"/>
      <c r="C12" s="179"/>
      <c r="D12" s="108"/>
      <c r="E12" s="103"/>
      <c r="F12" s="217"/>
      <c r="G12" s="218"/>
      <c r="H12" s="215"/>
    </row>
    <row r="13" spans="1:8" ht="113.25" customHeight="1">
      <c r="A13" s="176"/>
      <c r="B13" s="182"/>
      <c r="C13" s="179"/>
      <c r="D13" s="108"/>
      <c r="E13" s="103"/>
      <c r="F13" s="217"/>
      <c r="G13" s="218"/>
      <c r="H13" s="215"/>
    </row>
    <row r="14" spans="1:8" ht="113.25" customHeight="1">
      <c r="A14" s="176"/>
      <c r="B14" s="182"/>
      <c r="C14" s="179"/>
      <c r="D14" s="108"/>
      <c r="E14" s="103"/>
      <c r="F14" s="217"/>
      <c r="G14" s="218"/>
      <c r="H14" s="216"/>
    </row>
    <row r="15" spans="1:8" ht="113.25" customHeight="1">
      <c r="A15" s="177"/>
      <c r="B15" s="183"/>
      <c r="C15" s="180"/>
      <c r="D15" s="108"/>
      <c r="E15" s="107"/>
      <c r="F15" s="217"/>
      <c r="G15" s="218"/>
      <c r="H15" s="110" t="s">
        <v>31</v>
      </c>
    </row>
    <row r="16" spans="1:8" ht="39" customHeight="1">
      <c r="A16" s="211" t="s">
        <v>90</v>
      </c>
      <c r="B16" s="207" t="s">
        <v>187</v>
      </c>
      <c r="C16" s="212"/>
      <c r="D16" s="202" t="s">
        <v>27</v>
      </c>
      <c r="E16" s="202"/>
      <c r="F16" s="202" t="s">
        <v>28</v>
      </c>
      <c r="G16" s="202"/>
      <c r="H16" s="156" t="s">
        <v>172</v>
      </c>
    </row>
    <row r="17" spans="1:8" ht="218.25" customHeight="1">
      <c r="A17" s="211"/>
      <c r="B17" s="207"/>
      <c r="C17" s="212"/>
      <c r="D17" s="213"/>
      <c r="E17" s="213"/>
      <c r="F17" s="213"/>
      <c r="G17" s="213"/>
      <c r="H17" s="157"/>
    </row>
    <row r="18" spans="1:8" ht="39.75" customHeight="1">
      <c r="A18" s="211"/>
      <c r="B18" s="207"/>
      <c r="C18" s="212"/>
      <c r="D18" s="202" t="s">
        <v>29</v>
      </c>
      <c r="E18" s="202"/>
      <c r="F18" s="202" t="s">
        <v>30</v>
      </c>
      <c r="G18" s="202"/>
      <c r="H18" s="157"/>
    </row>
    <row r="19" spans="1:8" ht="215.25" customHeight="1">
      <c r="A19" s="211"/>
      <c r="B19" s="207"/>
      <c r="C19" s="212"/>
      <c r="D19" s="213"/>
      <c r="E19" s="213"/>
      <c r="F19" s="213"/>
      <c r="G19" s="213"/>
      <c r="H19" s="158"/>
    </row>
    <row r="20" spans="1:8" ht="28.5" customHeight="1">
      <c r="A20" s="203" t="s">
        <v>57</v>
      </c>
      <c r="B20" s="207" t="s">
        <v>188</v>
      </c>
      <c r="C20" s="209"/>
      <c r="D20" s="202" t="s">
        <v>58</v>
      </c>
      <c r="E20" s="202"/>
      <c r="F20" s="202" t="s">
        <v>93</v>
      </c>
      <c r="G20" s="202"/>
      <c r="H20" s="205" t="s">
        <v>157</v>
      </c>
    </row>
    <row r="21" spans="1:8" ht="243" customHeight="1">
      <c r="A21" s="203"/>
      <c r="B21" s="207"/>
      <c r="C21" s="210"/>
      <c r="D21" s="200"/>
      <c r="E21" s="201"/>
      <c r="F21" s="200"/>
      <c r="G21" s="201"/>
      <c r="H21" s="206"/>
    </row>
    <row r="22" spans="1:8" ht="26.25" customHeight="1">
      <c r="A22" s="204"/>
      <c r="B22" s="208"/>
      <c r="C22" s="210"/>
      <c r="D22" s="201"/>
      <c r="E22" s="201"/>
      <c r="F22" s="201"/>
      <c r="G22" s="201"/>
      <c r="H22" s="111" t="s">
        <v>150</v>
      </c>
    </row>
    <row r="23" spans="1:8" hidden="1"/>
    <row r="1048576" spans="2:2" hidden="1">
      <c r="B1048576" s="101"/>
    </row>
  </sheetData>
  <sheetProtection password="D47C" sheet="1" objects="1" scenarios="1"/>
  <customSheetViews>
    <customSheetView guid="{5F7250B7-19ED-4496-8068-C8FF1751DCDF}" printArea="1" hiddenRows="1" hiddenColumns="1" topLeftCell="A7">
      <selection activeCell="H10" sqref="H10"/>
      <rowBreaks count="4" manualBreakCount="4">
        <brk id="9" max="34" man="1"/>
        <brk id="11" max="34" man="1"/>
        <brk id="13" max="34" man="1"/>
        <brk id="15" max="34" man="1"/>
      </rowBreaks>
      <colBreaks count="1" manualBreakCount="1">
        <brk id="8" max="17" man="1"/>
      </colBreaks>
      <pageMargins left="0.39370078740157483" right="0.39370078740157483" top="0.57999999999999996" bottom="0.48" header="0.31496062992125984" footer="0.19685039370078741"/>
      <printOptions horizontalCentered="1" verticalCentered="1"/>
      <pageSetup paperSize="9" scale="83" orientation="landscape" r:id="rId1"/>
      <headerFooter alignWithMargins="0">
        <oddHeader>&amp;C
Mikrovállalkozások létrehozása és fejlesztése jogcím
Piacelemzés és értékesítés</oddHeader>
        <oddFooter>&amp;C&amp;P</oddFooter>
      </headerFooter>
    </customSheetView>
  </customSheetViews>
  <mergeCells count="43">
    <mergeCell ref="H10:H14"/>
    <mergeCell ref="H16:H19"/>
    <mergeCell ref="F19:G19"/>
    <mergeCell ref="F17:G17"/>
    <mergeCell ref="F18:G18"/>
    <mergeCell ref="F16:G16"/>
    <mergeCell ref="F14:G14"/>
    <mergeCell ref="F15:G15"/>
    <mergeCell ref="F10:G10"/>
    <mergeCell ref="F11:G11"/>
    <mergeCell ref="F12:G12"/>
    <mergeCell ref="F13:G13"/>
    <mergeCell ref="D16:E16"/>
    <mergeCell ref="A20:A22"/>
    <mergeCell ref="H20:H21"/>
    <mergeCell ref="D20:E20"/>
    <mergeCell ref="F20:G20"/>
    <mergeCell ref="F21:G22"/>
    <mergeCell ref="D21:E22"/>
    <mergeCell ref="B20:B22"/>
    <mergeCell ref="C20:C22"/>
    <mergeCell ref="A16:A19"/>
    <mergeCell ref="C16:C19"/>
    <mergeCell ref="B16:B19"/>
    <mergeCell ref="D17:E17"/>
    <mergeCell ref="D19:E19"/>
    <mergeCell ref="D18:E18"/>
    <mergeCell ref="A10:A15"/>
    <mergeCell ref="C10:C15"/>
    <mergeCell ref="B10:B15"/>
    <mergeCell ref="H1:H2"/>
    <mergeCell ref="D2:G2"/>
    <mergeCell ref="A1:C1"/>
    <mergeCell ref="A2:C2"/>
    <mergeCell ref="H5:H8"/>
    <mergeCell ref="A5:A9"/>
    <mergeCell ref="B5:B9"/>
    <mergeCell ref="D3:G3"/>
    <mergeCell ref="D4:G4"/>
    <mergeCell ref="D1:G1"/>
    <mergeCell ref="C5:C9"/>
    <mergeCell ref="D5:G6"/>
    <mergeCell ref="D7:G9"/>
  </mergeCells>
  <phoneticPr fontId="6" type="noConversion"/>
  <conditionalFormatting sqref="E11:E15">
    <cfRule type="expression" dxfId="60" priority="17" stopIfTrue="1">
      <formula>AND($D11="egyéb:",$E11="")</formula>
    </cfRule>
  </conditionalFormatting>
  <conditionalFormatting sqref="F11:G11">
    <cfRule type="expression" dxfId="59" priority="9">
      <formula>AND(NOT($D11=""),$F11="")</formula>
    </cfRule>
  </conditionalFormatting>
  <conditionalFormatting sqref="F12:G12">
    <cfRule type="expression" dxfId="58" priority="8">
      <formula>AND(NOT($D12=""),$F12="")</formula>
    </cfRule>
  </conditionalFormatting>
  <conditionalFormatting sqref="F13:G13">
    <cfRule type="expression" dxfId="57" priority="7">
      <formula>AND(NOT($D13=""),$F13="")</formula>
    </cfRule>
  </conditionalFormatting>
  <conditionalFormatting sqref="F14:G14">
    <cfRule type="expression" dxfId="56" priority="6">
      <formula>AND(NOT($D14=""),$F14="")</formula>
    </cfRule>
  </conditionalFormatting>
  <conditionalFormatting sqref="F15:G15">
    <cfRule type="expression" dxfId="55" priority="5">
      <formula>AND(NOT($D15=""),$F15="")</formula>
    </cfRule>
  </conditionalFormatting>
  <conditionalFormatting sqref="F12:G12">
    <cfRule type="expression" dxfId="54" priority="4">
      <formula>AND(NOT($D12=""),$F12="")</formula>
    </cfRule>
  </conditionalFormatting>
  <conditionalFormatting sqref="F13:G13">
    <cfRule type="expression" dxfId="53" priority="3">
      <formula>AND(NOT($D13=""),$F13="")</formula>
    </cfRule>
  </conditionalFormatting>
  <conditionalFormatting sqref="F14:G14">
    <cfRule type="expression" dxfId="52" priority="2">
      <formula>AND(NOT($D14=""),$F14="")</formula>
    </cfRule>
  </conditionalFormatting>
  <conditionalFormatting sqref="F15:G15">
    <cfRule type="expression" dxfId="51" priority="1">
      <formula>AND(NOT($D15=""),$F15="")</formula>
    </cfRule>
  </conditionalFormatting>
  <dataValidations count="8">
    <dataValidation type="textLength" operator="lessThanOrEqual" allowBlank="1" showInputMessage="1" showErrorMessage="1" prompt="Ha a csatornák között az egyebet választotta ki, kérjük itt részletezze!" sqref="E12:E15">
      <formula1>150</formula1>
    </dataValidation>
    <dataValidation type="textLength" operator="lessThanOrEqual" allowBlank="1" showInputMessage="1" showErrorMessage="1" sqref="D17:G17 D19:G19">
      <formula1>330</formula1>
    </dataValidation>
    <dataValidation type="textLength" operator="lessThanOrEqual" allowBlank="1" showInputMessage="1" showErrorMessage="1" sqref="D21:G22">
      <formula1>550</formula1>
    </dataValidation>
    <dataValidation type="list" operator="lessThanOrEqual" allowBlank="1" showInputMessage="1" showErrorMessage="1" prompt="Kérjük itt válassza ki, hogy milyen értékesítési csatorná(ko)n keresztül szeretné értékesíteni a jövőben az Ön által a II.1. pontnál megadott termékeket ill. szolgáltatásokat!" sqref="D11:D15">
      <formula1>"nagykereskedelem,értékesítési szervezet,bolti kiskereskedelem,bolt nélküli kiskereskedelem,egyéb:"</formula1>
    </dataValidation>
    <dataValidation type="textLength" operator="lessThanOrEqual" allowBlank="1" showInputMessage="1" showErrorMessage="1" prompt="1. kérdésre adandó válasz" sqref="D5:G6">
      <formula1>550</formula1>
    </dataValidation>
    <dataValidation type="textLength" operator="lessThanOrEqual" allowBlank="1" showInputMessage="1" showErrorMessage="1" prompt="2. kérdésre adandó válasz" sqref="D7:G9">
      <formula1>550</formula1>
    </dataValidation>
    <dataValidation type="textLength" operator="lessThan" allowBlank="1" showInputMessage="1" showErrorMessage="1" sqref="F11:G15">
      <formula1>350</formula1>
    </dataValidation>
    <dataValidation type="textLength" operator="lessThanOrEqual" allowBlank="1" showInputMessage="1" showErrorMessage="1" prompt="Ha a csatornák között az egyebet választotta ki, kérjük itt részletezze!" sqref="E11">
      <formula1>150</formula1>
    </dataValidation>
  </dataValidations>
  <printOptions horizontalCentered="1" verticalCentered="1"/>
  <pageMargins left="0.39370078740157483" right="0.39370078740157483" top="0.6692913385826772" bottom="0.39370078740157483" header="0.31496062992125984" footer="0.19685039370078741"/>
  <pageSetup paperSize="9" scale="79" fitToHeight="2" orientation="portrait" r:id="rId2"/>
  <headerFooter alignWithMargins="0">
    <oddHeader>&amp;CMikrovállalkozások létrehozására és fejlesztésére LEADER Helyi Akciócsoportok közreműködésével 2012-ben nyújtandó támogatások jogcím
Piacelemzés és Értékesítés</oddHeader>
    <oddFooter>&amp;C&amp;P</oddFooter>
  </headerFooter>
  <rowBreaks count="1" manualBreakCount="1">
    <brk id="15" max="6" man="1"/>
  </rowBreaks>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zoomScaleNormal="100" zoomScaleSheetLayoutView="100" workbookViewId="0">
      <selection sqref="A1:C1"/>
    </sheetView>
  </sheetViews>
  <sheetFormatPr defaultColWidth="0" defaultRowHeight="12.75" zeroHeight="1"/>
  <cols>
    <col min="1" max="1" width="4.7109375" customWidth="1"/>
    <col min="2" max="2" width="30.7109375" customWidth="1"/>
    <col min="3" max="3" width="4.5703125" customWidth="1"/>
    <col min="4" max="5" width="33.85546875" customWidth="1"/>
    <col min="6" max="6" width="74.42578125" customWidth="1"/>
  </cols>
  <sheetData>
    <row r="1" spans="1:6">
      <c r="A1" s="223" t="s">
        <v>67</v>
      </c>
      <c r="B1" s="223"/>
      <c r="C1" s="223"/>
      <c r="D1" s="171" t="str">
        <f>IF(Tartalomjegyzék!B2=""," ",Tartalomjegyzék!B2)</f>
        <v xml:space="preserve"> </v>
      </c>
      <c r="E1" s="172"/>
      <c r="F1" s="221"/>
    </row>
    <row r="2" spans="1:6">
      <c r="A2" s="223" t="s">
        <v>59</v>
      </c>
      <c r="B2" s="223"/>
      <c r="C2" s="223"/>
      <c r="D2" s="171" t="str">
        <f>IF(Tartalomjegyzék!B3=""," ",Tartalomjegyzék!B3)</f>
        <v xml:space="preserve"> </v>
      </c>
      <c r="E2" s="172"/>
      <c r="F2" s="222"/>
    </row>
    <row r="3" spans="1:6">
      <c r="A3" s="28"/>
      <c r="B3" s="29" t="s">
        <v>69</v>
      </c>
      <c r="C3" s="29"/>
      <c r="D3" s="224" t="s">
        <v>70</v>
      </c>
      <c r="E3" s="225"/>
      <c r="F3" s="29" t="s">
        <v>71</v>
      </c>
    </row>
    <row r="4" spans="1:6" ht="13.5" thickBot="1">
      <c r="A4" s="30" t="s">
        <v>60</v>
      </c>
      <c r="B4" s="31" t="s">
        <v>61</v>
      </c>
      <c r="C4" s="29"/>
      <c r="D4" s="32"/>
      <c r="E4" s="32"/>
      <c r="F4" s="33"/>
    </row>
    <row r="5" spans="1:6" ht="15" customHeight="1" thickBot="1">
      <c r="A5" s="246" t="s">
        <v>62</v>
      </c>
      <c r="B5" s="245" t="s">
        <v>183</v>
      </c>
      <c r="C5" s="237"/>
      <c r="D5" s="240"/>
      <c r="E5" s="241"/>
      <c r="F5" s="228" t="s">
        <v>158</v>
      </c>
    </row>
    <row r="6" spans="1:6" ht="15" customHeight="1">
      <c r="A6" s="247"/>
      <c r="B6" s="238"/>
      <c r="C6" s="238"/>
      <c r="D6" s="78"/>
      <c r="E6" s="79"/>
      <c r="F6" s="229"/>
    </row>
    <row r="7" spans="1:6" ht="15" customHeight="1">
      <c r="A7" s="247"/>
      <c r="B7" s="238"/>
      <c r="C7" s="238"/>
      <c r="D7" s="80"/>
      <c r="E7" s="81"/>
      <c r="F7" s="229"/>
    </row>
    <row r="8" spans="1:6" ht="15" customHeight="1">
      <c r="A8" s="247"/>
      <c r="B8" s="238"/>
      <c r="C8" s="238"/>
      <c r="D8" s="80"/>
      <c r="E8" s="81"/>
      <c r="F8" s="229"/>
    </row>
    <row r="9" spans="1:6" ht="15" customHeight="1">
      <c r="A9" s="247"/>
      <c r="B9" s="238"/>
      <c r="C9" s="238"/>
      <c r="D9" s="80"/>
      <c r="E9" s="81"/>
      <c r="F9" s="229"/>
    </row>
    <row r="10" spans="1:6" ht="15" customHeight="1">
      <c r="A10" s="247"/>
      <c r="B10" s="238"/>
      <c r="C10" s="238"/>
      <c r="D10" s="80"/>
      <c r="E10" s="81"/>
      <c r="F10" s="229"/>
    </row>
    <row r="11" spans="1:6" ht="15" customHeight="1">
      <c r="A11" s="247"/>
      <c r="B11" s="238"/>
      <c r="C11" s="238"/>
      <c r="D11" s="80"/>
      <c r="E11" s="81"/>
      <c r="F11" s="229"/>
    </row>
    <row r="12" spans="1:6" ht="15" customHeight="1">
      <c r="A12" s="247"/>
      <c r="B12" s="238"/>
      <c r="C12" s="238"/>
      <c r="D12" s="80"/>
      <c r="E12" s="81"/>
      <c r="F12" s="229"/>
    </row>
    <row r="13" spans="1:6" ht="15" customHeight="1" thickBot="1">
      <c r="A13" s="247"/>
      <c r="B13" s="238"/>
      <c r="C13" s="238"/>
      <c r="D13" s="80"/>
      <c r="E13" s="81"/>
      <c r="F13" s="229"/>
    </row>
    <row r="14" spans="1:6" ht="15" customHeight="1" thickBot="1">
      <c r="A14" s="247"/>
      <c r="B14" s="238"/>
      <c r="C14" s="239"/>
      <c r="D14" s="242"/>
      <c r="E14" s="243"/>
      <c r="F14" s="229"/>
    </row>
    <row r="15" spans="1:6" ht="15" customHeight="1">
      <c r="A15" s="247"/>
      <c r="B15" s="238"/>
      <c r="C15" s="238"/>
      <c r="D15" s="94"/>
      <c r="E15" s="79"/>
      <c r="F15" s="229"/>
    </row>
    <row r="16" spans="1:6" ht="15" customHeight="1">
      <c r="A16" s="247"/>
      <c r="B16" s="238"/>
      <c r="C16" s="238"/>
      <c r="D16" s="95"/>
      <c r="E16" s="81"/>
      <c r="F16" s="230"/>
    </row>
    <row r="17" spans="1:6" ht="15" customHeight="1">
      <c r="A17" s="247"/>
      <c r="B17" s="238"/>
      <c r="C17" s="238"/>
      <c r="D17" s="95"/>
      <c r="E17" s="81"/>
      <c r="F17" s="226" t="s">
        <v>152</v>
      </c>
    </row>
    <row r="18" spans="1:6" ht="15" customHeight="1">
      <c r="A18" s="247"/>
      <c r="B18" s="238"/>
      <c r="C18" s="238"/>
      <c r="D18" s="95"/>
      <c r="E18" s="81"/>
      <c r="F18" s="227"/>
    </row>
    <row r="19" spans="1:6" ht="15" customHeight="1">
      <c r="A19" s="247"/>
      <c r="B19" s="238"/>
      <c r="C19" s="238"/>
      <c r="D19" s="95"/>
      <c r="E19" s="81"/>
      <c r="F19" s="249" t="s">
        <v>94</v>
      </c>
    </row>
    <row r="20" spans="1:6" ht="15" customHeight="1">
      <c r="A20" s="247"/>
      <c r="B20" s="238"/>
      <c r="C20" s="238"/>
      <c r="D20" s="95"/>
      <c r="E20" s="81"/>
      <c r="F20" s="249"/>
    </row>
    <row r="21" spans="1:6" ht="15" customHeight="1">
      <c r="A21" s="247"/>
      <c r="B21" s="238"/>
      <c r="C21" s="238"/>
      <c r="D21" s="95"/>
      <c r="E21" s="81"/>
      <c r="F21" s="244" t="s">
        <v>79</v>
      </c>
    </row>
    <row r="22" spans="1:6" ht="15" customHeight="1">
      <c r="A22" s="248"/>
      <c r="B22" s="150"/>
      <c r="C22" s="143"/>
      <c r="D22" s="95"/>
      <c r="E22" s="81"/>
      <c r="F22" s="244"/>
    </row>
    <row r="23" spans="1:6" ht="45" customHeight="1">
      <c r="A23" s="231" t="s">
        <v>63</v>
      </c>
      <c r="B23" s="233" t="s">
        <v>184</v>
      </c>
      <c r="C23" s="235"/>
      <c r="D23" s="104" t="s">
        <v>121</v>
      </c>
      <c r="E23" s="96"/>
      <c r="F23" s="156" t="s">
        <v>163</v>
      </c>
    </row>
    <row r="24" spans="1:6" ht="80.25" customHeight="1">
      <c r="A24" s="232"/>
      <c r="B24" s="234"/>
      <c r="C24" s="236"/>
      <c r="D24" s="104" t="s">
        <v>122</v>
      </c>
      <c r="E24" s="96"/>
      <c r="F24" s="157"/>
    </row>
    <row r="25" spans="1:6" ht="81" customHeight="1">
      <c r="A25" s="232"/>
      <c r="B25" s="234"/>
      <c r="C25" s="236"/>
      <c r="D25" s="104" t="s">
        <v>123</v>
      </c>
      <c r="E25" s="96"/>
      <c r="F25" s="157"/>
    </row>
    <row r="26" spans="1:6" ht="80.25" customHeight="1">
      <c r="A26" s="232"/>
      <c r="B26" s="234"/>
      <c r="C26" s="236"/>
      <c r="D26" s="104" t="s">
        <v>124</v>
      </c>
      <c r="E26" s="96"/>
      <c r="F26" s="157"/>
    </row>
    <row r="27" spans="1:6" ht="80.25" customHeight="1">
      <c r="A27" s="232"/>
      <c r="B27" s="234"/>
      <c r="C27" s="236"/>
      <c r="D27" s="104" t="s">
        <v>164</v>
      </c>
      <c r="E27" s="96"/>
      <c r="F27" s="158"/>
    </row>
    <row r="28" spans="1:6" ht="70.5" customHeight="1">
      <c r="A28" s="232"/>
      <c r="B28" s="234"/>
      <c r="C28" s="236"/>
      <c r="D28" s="104" t="s">
        <v>125</v>
      </c>
      <c r="E28" s="96"/>
      <c r="F28" s="34" t="s">
        <v>153</v>
      </c>
    </row>
    <row r="29" spans="1:6" hidden="1"/>
    <row r="30" spans="1:6" hidden="1"/>
    <row r="31" spans="1:6" hidden="1"/>
    <row r="32" spans="1:6" hidden="1"/>
    <row r="33" hidden="1"/>
  </sheetData>
  <sheetProtection password="D47C" sheet="1" objects="1" scenarios="1"/>
  <customSheetViews>
    <customSheetView guid="{5F7250B7-19ED-4496-8068-C8FF1751DCDF}" hiddenRows="1" hiddenColumns="1">
      <selection activeCell="E5" sqref="E5"/>
      <rowBreaks count="1" manualBreakCount="1">
        <brk id="8" max="17" man="1"/>
      </rowBreaks>
      <pageMargins left="0.39370078740157483" right="0.39370078740157483" top="0.57999999999999996" bottom="0.48" header="0.31496062992125984" footer="0.19685039370078741"/>
      <printOptions horizontalCentered="1" verticalCentered="1"/>
      <pageSetup paperSize="9" scale="82" orientation="landscape" r:id="rId1"/>
      <headerFooter alignWithMargins="0">
        <oddHeader>&amp;C
Mikrovállalkozások létrehozása és fejlesztése jogcím
Szervezet, emberi erőforrások</oddHeader>
        <oddFooter>&amp;C&amp;P</oddFooter>
      </headerFooter>
    </customSheetView>
  </customSheetViews>
  <mergeCells count="19">
    <mergeCell ref="F23:F27"/>
    <mergeCell ref="F17:F18"/>
    <mergeCell ref="F5:F16"/>
    <mergeCell ref="A23:A28"/>
    <mergeCell ref="B23:B28"/>
    <mergeCell ref="C23:C28"/>
    <mergeCell ref="C5:C22"/>
    <mergeCell ref="D5:E5"/>
    <mergeCell ref="D14:E14"/>
    <mergeCell ref="F21:F22"/>
    <mergeCell ref="B5:B22"/>
    <mergeCell ref="A5:A22"/>
    <mergeCell ref="F19:F20"/>
    <mergeCell ref="F1:F2"/>
    <mergeCell ref="A1:C1"/>
    <mergeCell ref="A2:C2"/>
    <mergeCell ref="D3:E3"/>
    <mergeCell ref="D1:E1"/>
    <mergeCell ref="D2:E2"/>
  </mergeCells>
  <phoneticPr fontId="6" type="noConversion"/>
  <dataValidations count="6">
    <dataValidation allowBlank="1" showInputMessage="1" showErrorMessage="1" promptTitle="Feladat megnevezése (jelenlegi)" prompt="Kérjük, nevezzen meg egy feladatot, amelyet jelenleg végeznek alkalmazottai vállalkozásában!" sqref="D7:D13"/>
    <dataValidation type="whole" operator="greaterThan" allowBlank="1" showInputMessage="1" showErrorMessage="1" error="Ebbe a cellába csak 0-nál nagyobb számértéket írhat. Ha törölni szeretné a bevitt értéket, a &quot;delete&quot; vagy &quot;backspace&quot; billentyűkkel teheti ezt meg." promptTitle="Feladatot végzők száma" prompt="Kérjük írja be számmal, hogy hány ember végzi az előző cellában meghatározott feladatot!" sqref="E6:E13 E15:E22">
      <formula1>0</formula1>
    </dataValidation>
    <dataValidation type="whole" operator="greaterThan" allowBlank="1" showInputMessage="1" showErrorMessage="1" error="Ebbe a cellába csak 0-nál nagyobb számértéket írhat. Ha törölni szeretné a bevitt értéket, a &quot;delete&quot; vagy &quot;backspace&quot; billentyűkkel teheti ezt meg." prompt="Kérjük írja be a cellába, hogy hány személyt foglalkoztat a vállalkozása a fejlesztést megelőzően! Csak működő vállalkozás esetén szükséges kitölteni!" sqref="D5:E5">
      <formula1>0</formula1>
    </dataValidation>
    <dataValidation type="whole" operator="greaterThan" allowBlank="1" showInputMessage="1" showErrorMessage="1" error="Ebbe a cellába csak 0-nál nagyobb számértéket írhat. Ha törölni szeretné a bevitt értéket, a &quot;delete&quot; vagy &quot;backspace&quot; billentyűkkel teheti ezt meg." prompt="Kérjük írja be a cellába, hogy hány személyt fog foglalkoztatni a vállalkozása a fejlesztés eredményeképpen! Működő és induló vállalkozás esetén is szükséges kitölteni!" sqref="D14:E14">
      <formula1>0</formula1>
    </dataValidation>
    <dataValidation operator="greaterThanOrEqual" allowBlank="1" showInputMessage="1" showErrorMessage="1" promptTitle="Feladat megnevezése (jelenlegi)" prompt="Kérjük, nevezzen meg egy feladatot, amelyet jelenleg végeznek alkalmazottai vállalkozásában!" sqref="D6"/>
    <dataValidation allowBlank="1" showInputMessage="1" showErrorMessage="1" promptTitle="Feladat megnevezése (jövőbeni)" prompt="Kérjük, nevezzen meg egy feladatot, amelyet a fejlesztést követően fognak végezni az alkalmazottai!" sqref="D15:D22"/>
  </dataValidations>
  <printOptions horizontalCentered="1" verticalCentered="1"/>
  <pageMargins left="0.39370078740157483" right="0.39370078740157483" top="0.59055118110236227" bottom="0.47244094488188981" header="0.31496062992125984" footer="0.19685039370078741"/>
  <pageSetup paperSize="9" scale="90" fitToHeight="2" orientation="portrait" r:id="rId2"/>
  <headerFooter alignWithMargins="0">
    <oddHeader>&amp;CMikrovállalkozások létrehozására és fejlesztésére LEADER Helyi Akciócsoportok közreműködésével 2012-ben nyújtandó támogatások jogcím
Szervezet, emberi erőforrások</oddHeader>
    <oddFooter>&amp;C&amp;P</odd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dimension ref="A1:H78"/>
  <sheetViews>
    <sheetView zoomScaleNormal="100" zoomScaleSheetLayoutView="85" workbookViewId="0">
      <selection sqref="A1:C1"/>
    </sheetView>
  </sheetViews>
  <sheetFormatPr defaultColWidth="0" defaultRowHeight="12.75" customHeight="1" zeroHeight="1"/>
  <cols>
    <col min="1" max="1" width="4.5703125" style="13" customWidth="1"/>
    <col min="2" max="2" width="30.7109375" style="13" customWidth="1"/>
    <col min="3" max="3" width="4.7109375" style="13" customWidth="1"/>
    <col min="4" max="4" width="14" style="13" customWidth="1"/>
    <col min="5" max="5" width="14.5703125" style="13" customWidth="1"/>
    <col min="6" max="6" width="17.7109375" style="13" customWidth="1"/>
    <col min="7" max="7" width="36" style="13" customWidth="1"/>
    <col min="8" max="8" width="69.140625" style="13" customWidth="1"/>
    <col min="9" max="16384" width="0" style="13" hidden="1"/>
  </cols>
  <sheetData>
    <row r="1" spans="1:8">
      <c r="A1" s="251" t="s">
        <v>67</v>
      </c>
      <c r="B1" s="252"/>
      <c r="C1" s="253"/>
      <c r="D1" s="254" t="str">
        <f>IF(Tartalomjegyzék!B2=""," ",Tartalomjegyzék!B2)</f>
        <v xml:space="preserve"> </v>
      </c>
      <c r="E1" s="255"/>
      <c r="F1" s="255"/>
      <c r="G1" s="256"/>
      <c r="H1" s="35"/>
    </row>
    <row r="2" spans="1:8">
      <c r="A2" s="251" t="s">
        <v>68</v>
      </c>
      <c r="B2" s="252"/>
      <c r="C2" s="253"/>
      <c r="D2" s="254" t="str">
        <f>IF(Tartalomjegyzék!B3=""," ",Tartalomjegyzék!B3)</f>
        <v xml:space="preserve"> </v>
      </c>
      <c r="E2" s="255"/>
      <c r="F2" s="255"/>
      <c r="G2" s="256"/>
      <c r="H2" s="36"/>
    </row>
    <row r="3" spans="1:8">
      <c r="A3" s="37"/>
      <c r="B3" s="38" t="s">
        <v>69</v>
      </c>
      <c r="C3" s="38"/>
      <c r="D3" s="250" t="s">
        <v>70</v>
      </c>
      <c r="E3" s="250"/>
      <c r="F3" s="250"/>
      <c r="G3" s="250"/>
      <c r="H3" s="39" t="s">
        <v>71</v>
      </c>
    </row>
    <row r="4" spans="1:8">
      <c r="A4" s="40" t="s">
        <v>76</v>
      </c>
      <c r="B4" s="41" t="s">
        <v>77</v>
      </c>
      <c r="C4" s="41"/>
      <c r="D4" s="250"/>
      <c r="E4" s="250"/>
      <c r="F4" s="250"/>
      <c r="G4" s="250"/>
      <c r="H4" s="42"/>
    </row>
    <row r="5" spans="1:8" ht="29.25" customHeight="1">
      <c r="A5" s="274" t="s">
        <v>78</v>
      </c>
      <c r="B5" s="275" t="s">
        <v>181</v>
      </c>
      <c r="C5" s="269"/>
      <c r="D5" s="264" t="s">
        <v>110</v>
      </c>
      <c r="E5" s="265"/>
      <c r="F5" s="264" t="s">
        <v>111</v>
      </c>
      <c r="G5" s="265"/>
      <c r="H5" s="257" t="s">
        <v>126</v>
      </c>
    </row>
    <row r="6" spans="1:8" ht="29.25" customHeight="1">
      <c r="A6" s="274"/>
      <c r="B6" s="276"/>
      <c r="C6" s="270"/>
      <c r="D6" s="260"/>
      <c r="E6" s="261"/>
      <c r="F6" s="262"/>
      <c r="G6" s="263"/>
      <c r="H6" s="258"/>
    </row>
    <row r="7" spans="1:8" ht="29.25" customHeight="1">
      <c r="A7" s="274"/>
      <c r="B7" s="276"/>
      <c r="C7" s="270"/>
      <c r="D7" s="260"/>
      <c r="E7" s="261"/>
      <c r="F7" s="262"/>
      <c r="G7" s="263"/>
      <c r="H7" s="258"/>
    </row>
    <row r="8" spans="1:8" ht="29.25" customHeight="1">
      <c r="A8" s="274"/>
      <c r="B8" s="276"/>
      <c r="C8" s="270"/>
      <c r="D8" s="260"/>
      <c r="E8" s="261"/>
      <c r="F8" s="262"/>
      <c r="G8" s="263"/>
      <c r="H8" s="258"/>
    </row>
    <row r="9" spans="1:8" ht="29.25" customHeight="1">
      <c r="A9" s="274"/>
      <c r="B9" s="276"/>
      <c r="C9" s="270"/>
      <c r="D9" s="260"/>
      <c r="E9" s="261"/>
      <c r="F9" s="262"/>
      <c r="G9" s="263"/>
      <c r="H9" s="258"/>
    </row>
    <row r="10" spans="1:8" ht="29.25" customHeight="1">
      <c r="A10" s="274"/>
      <c r="B10" s="276"/>
      <c r="C10" s="270"/>
      <c r="D10" s="260"/>
      <c r="E10" s="261"/>
      <c r="F10" s="262"/>
      <c r="G10" s="263"/>
      <c r="H10" s="258"/>
    </row>
    <row r="11" spans="1:8" ht="29.25" customHeight="1">
      <c r="A11" s="274"/>
      <c r="B11" s="276"/>
      <c r="C11" s="270"/>
      <c r="D11" s="260"/>
      <c r="E11" s="261"/>
      <c r="F11" s="262"/>
      <c r="G11" s="263"/>
      <c r="H11" s="259"/>
    </row>
    <row r="12" spans="1:8" ht="29.25" customHeight="1">
      <c r="A12" s="274"/>
      <c r="B12" s="277"/>
      <c r="C12" s="273"/>
      <c r="D12" s="260"/>
      <c r="E12" s="261"/>
      <c r="F12" s="262"/>
      <c r="G12" s="263"/>
      <c r="H12" s="113" t="s">
        <v>150</v>
      </c>
    </row>
    <row r="13" spans="1:8" ht="84.75" customHeight="1">
      <c r="A13" s="43" t="s">
        <v>80</v>
      </c>
      <c r="B13" s="275" t="s">
        <v>182</v>
      </c>
      <c r="C13" s="269"/>
      <c r="D13" s="44" t="s">
        <v>81</v>
      </c>
      <c r="E13" s="44" t="s">
        <v>165</v>
      </c>
      <c r="F13" s="44" t="s">
        <v>166</v>
      </c>
      <c r="G13" s="44" t="s">
        <v>91</v>
      </c>
      <c r="H13" s="257" t="s">
        <v>149</v>
      </c>
    </row>
    <row r="14" spans="1:8" ht="66.75" customHeight="1">
      <c r="A14" s="287"/>
      <c r="B14" s="276"/>
      <c r="C14" s="270"/>
      <c r="D14" s="97"/>
      <c r="E14" s="83"/>
      <c r="F14" s="84"/>
      <c r="G14" s="85" t="str">
        <f>IF(E14="","",IF(F14="","",E14+F14))</f>
        <v/>
      </c>
      <c r="H14" s="258"/>
    </row>
    <row r="15" spans="1:8" ht="66.75" customHeight="1">
      <c r="A15" s="287"/>
      <c r="B15" s="276"/>
      <c r="C15" s="272"/>
      <c r="D15" s="97"/>
      <c r="E15" s="83"/>
      <c r="F15" s="84"/>
      <c r="G15" s="85" t="str">
        <f>IF(E15="","",IF(F15="","",E15+F15))</f>
        <v/>
      </c>
      <c r="H15" s="258"/>
    </row>
    <row r="16" spans="1:8" ht="66.75" customHeight="1">
      <c r="A16" s="287"/>
      <c r="B16" s="276"/>
      <c r="C16" s="272"/>
      <c r="D16" s="97"/>
      <c r="E16" s="83"/>
      <c r="F16" s="84"/>
      <c r="G16" s="85" t="str">
        <f>IF(E16="","",IF(F16="","",E16+F16))</f>
        <v/>
      </c>
      <c r="H16" s="258"/>
    </row>
    <row r="17" spans="1:8" ht="66.75" customHeight="1">
      <c r="A17" s="288"/>
      <c r="B17" s="286"/>
      <c r="C17" s="272"/>
      <c r="D17" s="97"/>
      <c r="E17" s="83"/>
      <c r="F17" s="84"/>
      <c r="G17" s="85" t="str">
        <f>IF(E17="","",IF(F17="","",E17+F17))</f>
        <v/>
      </c>
      <c r="H17" s="259"/>
    </row>
    <row r="18" spans="1:8" ht="75" customHeight="1">
      <c r="A18" s="266" t="s">
        <v>82</v>
      </c>
      <c r="B18" s="269" t="s">
        <v>160</v>
      </c>
      <c r="C18" s="269"/>
      <c r="D18" s="45" t="s">
        <v>113</v>
      </c>
      <c r="E18" s="46" t="s">
        <v>114</v>
      </c>
      <c r="F18" s="45" t="s">
        <v>100</v>
      </c>
      <c r="G18" s="45" t="s">
        <v>97</v>
      </c>
      <c r="H18" s="257" t="s">
        <v>159</v>
      </c>
    </row>
    <row r="19" spans="1:8" ht="24" customHeight="1">
      <c r="A19" s="267"/>
      <c r="B19" s="270"/>
      <c r="C19" s="270"/>
      <c r="D19" s="82"/>
      <c r="E19" s="89"/>
      <c r="F19" s="90"/>
      <c r="G19" s="86" t="str">
        <f t="shared" ref="G19:G24" si="0">IF(F19="","",F19/$F$25)</f>
        <v/>
      </c>
      <c r="H19" s="258"/>
    </row>
    <row r="20" spans="1:8" ht="24" customHeight="1">
      <c r="A20" s="267"/>
      <c r="B20" s="270"/>
      <c r="C20" s="270"/>
      <c r="D20" s="82"/>
      <c r="E20" s="89"/>
      <c r="F20" s="90"/>
      <c r="G20" s="86" t="str">
        <f t="shared" si="0"/>
        <v/>
      </c>
      <c r="H20" s="258"/>
    </row>
    <row r="21" spans="1:8" ht="24" customHeight="1">
      <c r="A21" s="267"/>
      <c r="B21" s="270"/>
      <c r="C21" s="270"/>
      <c r="D21" s="82"/>
      <c r="E21" s="89"/>
      <c r="F21" s="90"/>
      <c r="G21" s="86" t="str">
        <f t="shared" si="0"/>
        <v/>
      </c>
      <c r="H21" s="258"/>
    </row>
    <row r="22" spans="1:8" ht="24" customHeight="1">
      <c r="A22" s="267"/>
      <c r="B22" s="270"/>
      <c r="C22" s="270"/>
      <c r="D22" s="82"/>
      <c r="E22" s="89"/>
      <c r="F22" s="90"/>
      <c r="G22" s="86" t="str">
        <f t="shared" si="0"/>
        <v/>
      </c>
      <c r="H22" s="258"/>
    </row>
    <row r="23" spans="1:8" ht="24" customHeight="1">
      <c r="A23" s="267"/>
      <c r="B23" s="270"/>
      <c r="C23" s="270"/>
      <c r="D23" s="82"/>
      <c r="E23" s="89"/>
      <c r="F23" s="90"/>
      <c r="G23" s="86" t="str">
        <f t="shared" si="0"/>
        <v/>
      </c>
      <c r="H23" s="259"/>
    </row>
    <row r="24" spans="1:8" ht="24" customHeight="1">
      <c r="A24" s="267"/>
      <c r="B24" s="270"/>
      <c r="C24" s="272"/>
      <c r="D24" s="82"/>
      <c r="E24" s="89"/>
      <c r="F24" s="90"/>
      <c r="G24" s="86" t="str">
        <f t="shared" si="0"/>
        <v/>
      </c>
      <c r="H24" s="278" t="s">
        <v>150</v>
      </c>
    </row>
    <row r="25" spans="1:8" ht="24" customHeight="1">
      <c r="A25" s="268"/>
      <c r="B25" s="271"/>
      <c r="C25" s="273"/>
      <c r="D25" s="264" t="s">
        <v>96</v>
      </c>
      <c r="E25" s="265"/>
      <c r="F25" s="87">
        <f>SUM(F19:F24)</f>
        <v>0</v>
      </c>
      <c r="G25" s="88">
        <f>SUM(G19:G24)</f>
        <v>0</v>
      </c>
      <c r="H25" s="279"/>
    </row>
    <row r="26" spans="1:8" ht="45" customHeight="1">
      <c r="A26" s="266" t="s">
        <v>84</v>
      </c>
      <c r="B26" s="266" t="s">
        <v>118</v>
      </c>
      <c r="C26" s="266"/>
      <c r="D26" s="280" t="s">
        <v>168</v>
      </c>
      <c r="E26" s="280"/>
      <c r="F26" s="280"/>
      <c r="G26" s="47" t="s">
        <v>169</v>
      </c>
      <c r="H26" s="257" t="s">
        <v>138</v>
      </c>
    </row>
    <row r="27" spans="1:8" ht="49.5" customHeight="1">
      <c r="A27" s="267"/>
      <c r="B27" s="267"/>
      <c r="C27" s="272"/>
      <c r="D27" s="105" t="s">
        <v>106</v>
      </c>
      <c r="E27" s="281"/>
      <c r="F27" s="281"/>
      <c r="G27" s="98"/>
      <c r="H27" s="258"/>
    </row>
    <row r="28" spans="1:8" ht="49.5" customHeight="1">
      <c r="A28" s="272"/>
      <c r="B28" s="272"/>
      <c r="C28" s="272"/>
      <c r="D28" s="106" t="s">
        <v>107</v>
      </c>
      <c r="E28" s="282"/>
      <c r="F28" s="283"/>
      <c r="G28" s="98"/>
      <c r="H28" s="258"/>
    </row>
    <row r="29" spans="1:8" ht="49.5" customHeight="1">
      <c r="A29" s="272"/>
      <c r="B29" s="272"/>
      <c r="C29" s="272"/>
      <c r="D29" s="106" t="s">
        <v>108</v>
      </c>
      <c r="E29" s="284"/>
      <c r="F29" s="285"/>
      <c r="G29" s="98"/>
      <c r="H29" s="258"/>
    </row>
    <row r="30" spans="1:8" ht="50.25" customHeight="1">
      <c r="A30" s="272"/>
      <c r="B30" s="272"/>
      <c r="C30" s="272"/>
      <c r="D30" s="106" t="s">
        <v>109</v>
      </c>
      <c r="E30" s="284"/>
      <c r="F30" s="285"/>
      <c r="G30" s="98"/>
      <c r="H30" s="259"/>
    </row>
    <row r="31" spans="1:8" ht="72" customHeight="1">
      <c r="A31" s="304" t="s">
        <v>85</v>
      </c>
      <c r="B31" s="299" t="s">
        <v>161</v>
      </c>
      <c r="C31" s="307"/>
      <c r="D31" s="297" t="s">
        <v>102</v>
      </c>
      <c r="E31" s="297"/>
      <c r="F31" s="297" t="s">
        <v>101</v>
      </c>
      <c r="G31" s="297"/>
      <c r="H31" s="289" t="s">
        <v>190</v>
      </c>
    </row>
    <row r="32" spans="1:8" ht="51" customHeight="1">
      <c r="A32" s="305"/>
      <c r="B32" s="267"/>
      <c r="C32" s="308"/>
      <c r="D32" s="292"/>
      <c r="E32" s="293"/>
      <c r="F32" s="294"/>
      <c r="G32" s="294"/>
      <c r="H32" s="290"/>
    </row>
    <row r="33" spans="1:8" ht="51" customHeight="1">
      <c r="A33" s="305"/>
      <c r="B33" s="267"/>
      <c r="C33" s="308"/>
      <c r="D33" s="292"/>
      <c r="E33" s="293"/>
      <c r="F33" s="294"/>
      <c r="G33" s="294"/>
      <c r="H33" s="290"/>
    </row>
    <row r="34" spans="1:8" ht="51" customHeight="1">
      <c r="A34" s="305"/>
      <c r="B34" s="267"/>
      <c r="C34" s="308"/>
      <c r="D34" s="292"/>
      <c r="E34" s="293"/>
      <c r="F34" s="294"/>
      <c r="G34" s="294"/>
      <c r="H34" s="290"/>
    </row>
    <row r="35" spans="1:8" ht="51" customHeight="1">
      <c r="A35" s="305"/>
      <c r="B35" s="267"/>
      <c r="C35" s="308"/>
      <c r="D35" s="292"/>
      <c r="E35" s="293"/>
      <c r="F35" s="294"/>
      <c r="G35" s="294"/>
      <c r="H35" s="290"/>
    </row>
    <row r="36" spans="1:8" ht="51" customHeight="1">
      <c r="A36" s="305"/>
      <c r="B36" s="267"/>
      <c r="C36" s="308"/>
      <c r="D36" s="292"/>
      <c r="E36" s="293"/>
      <c r="F36" s="294"/>
      <c r="G36" s="294"/>
      <c r="H36" s="290"/>
    </row>
    <row r="37" spans="1:8" ht="51" customHeight="1">
      <c r="A37" s="305"/>
      <c r="B37" s="267"/>
      <c r="C37" s="308"/>
      <c r="D37" s="292"/>
      <c r="E37" s="293"/>
      <c r="F37" s="294"/>
      <c r="G37" s="294"/>
      <c r="H37" s="290"/>
    </row>
    <row r="38" spans="1:8" ht="36" customHeight="1">
      <c r="A38" s="305"/>
      <c r="B38" s="267"/>
      <c r="C38" s="308"/>
      <c r="D38" s="295" t="s">
        <v>103</v>
      </c>
      <c r="E38" s="296"/>
      <c r="F38" s="297" t="s">
        <v>101</v>
      </c>
      <c r="G38" s="297"/>
      <c r="H38" s="290"/>
    </row>
    <row r="39" spans="1:8" ht="51" customHeight="1">
      <c r="A39" s="305"/>
      <c r="B39" s="267"/>
      <c r="C39" s="308"/>
      <c r="D39" s="292"/>
      <c r="E39" s="293"/>
      <c r="F39" s="294"/>
      <c r="G39" s="294"/>
      <c r="H39" s="290"/>
    </row>
    <row r="40" spans="1:8" ht="51" customHeight="1">
      <c r="A40" s="305"/>
      <c r="B40" s="267"/>
      <c r="C40" s="308"/>
      <c r="D40" s="292"/>
      <c r="E40" s="293"/>
      <c r="F40" s="294"/>
      <c r="G40" s="294"/>
      <c r="H40" s="290"/>
    </row>
    <row r="41" spans="1:8" ht="51" customHeight="1">
      <c r="A41" s="305"/>
      <c r="B41" s="267"/>
      <c r="C41" s="308"/>
      <c r="D41" s="292"/>
      <c r="E41" s="293"/>
      <c r="F41" s="294"/>
      <c r="G41" s="294"/>
      <c r="H41" s="290"/>
    </row>
    <row r="42" spans="1:8" ht="51" customHeight="1">
      <c r="A42" s="305"/>
      <c r="B42" s="267"/>
      <c r="C42" s="308"/>
      <c r="D42" s="292"/>
      <c r="E42" s="293"/>
      <c r="F42" s="294"/>
      <c r="G42" s="294"/>
      <c r="H42" s="290"/>
    </row>
    <row r="43" spans="1:8" ht="51" customHeight="1">
      <c r="A43" s="305"/>
      <c r="B43" s="267"/>
      <c r="C43" s="308"/>
      <c r="D43" s="292"/>
      <c r="E43" s="293"/>
      <c r="F43" s="310"/>
      <c r="G43" s="311"/>
      <c r="H43" s="290"/>
    </row>
    <row r="44" spans="1:8" ht="51" customHeight="1">
      <c r="A44" s="306"/>
      <c r="B44" s="268"/>
      <c r="C44" s="309"/>
      <c r="D44" s="292"/>
      <c r="E44" s="293"/>
      <c r="F44" s="294"/>
      <c r="G44" s="294"/>
      <c r="H44" s="291"/>
    </row>
    <row r="45" spans="1:8" ht="47.25" customHeight="1">
      <c r="A45" s="298" t="s">
        <v>86</v>
      </c>
      <c r="B45" s="299" t="s">
        <v>167</v>
      </c>
      <c r="C45" s="48"/>
      <c r="D45" s="300" t="s">
        <v>104</v>
      </c>
      <c r="E45" s="300"/>
      <c r="F45" s="301" t="s">
        <v>105</v>
      </c>
      <c r="G45" s="301"/>
      <c r="H45" s="312" t="s">
        <v>154</v>
      </c>
    </row>
    <row r="46" spans="1:8" ht="60.75" customHeight="1">
      <c r="A46" s="298"/>
      <c r="B46" s="267"/>
      <c r="C46" s="49">
        <f>IF(D46="",0,1)</f>
        <v>0</v>
      </c>
      <c r="D46" s="303"/>
      <c r="E46" s="303"/>
      <c r="F46" s="302"/>
      <c r="G46" s="302"/>
      <c r="H46" s="290"/>
    </row>
    <row r="47" spans="1:8" ht="60.75" customHeight="1">
      <c r="A47" s="298"/>
      <c r="B47" s="267"/>
      <c r="C47" s="49">
        <f t="shared" ref="C47:C53" si="1">IF(D47="",0,1)</f>
        <v>0</v>
      </c>
      <c r="D47" s="303"/>
      <c r="E47" s="303"/>
      <c r="F47" s="302"/>
      <c r="G47" s="302"/>
      <c r="H47" s="290"/>
    </row>
    <row r="48" spans="1:8" ht="60.75" customHeight="1">
      <c r="A48" s="298"/>
      <c r="B48" s="267"/>
      <c r="C48" s="49">
        <f t="shared" si="1"/>
        <v>0</v>
      </c>
      <c r="D48" s="303"/>
      <c r="E48" s="303"/>
      <c r="F48" s="302"/>
      <c r="G48" s="302"/>
      <c r="H48" s="290"/>
    </row>
    <row r="49" spans="1:8" ht="60.75" customHeight="1">
      <c r="A49" s="298"/>
      <c r="B49" s="267"/>
      <c r="C49" s="49">
        <f t="shared" si="1"/>
        <v>0</v>
      </c>
      <c r="D49" s="303"/>
      <c r="E49" s="303"/>
      <c r="F49" s="302"/>
      <c r="G49" s="302"/>
      <c r="H49" s="290"/>
    </row>
    <row r="50" spans="1:8" ht="60.75" customHeight="1">
      <c r="A50" s="298"/>
      <c r="B50" s="267"/>
      <c r="C50" s="49">
        <f t="shared" si="1"/>
        <v>0</v>
      </c>
      <c r="D50" s="303"/>
      <c r="E50" s="303"/>
      <c r="F50" s="302"/>
      <c r="G50" s="302"/>
      <c r="H50" s="290"/>
    </row>
    <row r="51" spans="1:8" ht="60.75" customHeight="1">
      <c r="A51" s="298"/>
      <c r="B51" s="267"/>
      <c r="C51" s="49">
        <f t="shared" si="1"/>
        <v>0</v>
      </c>
      <c r="D51" s="303"/>
      <c r="E51" s="303"/>
      <c r="F51" s="302"/>
      <c r="G51" s="302"/>
      <c r="H51" s="290"/>
    </row>
    <row r="52" spans="1:8" ht="60.75" customHeight="1">
      <c r="A52" s="298"/>
      <c r="B52" s="267"/>
      <c r="C52" s="49">
        <f t="shared" si="1"/>
        <v>0</v>
      </c>
      <c r="D52" s="303"/>
      <c r="E52" s="303"/>
      <c r="F52" s="302"/>
      <c r="G52" s="302"/>
      <c r="H52" s="290"/>
    </row>
    <row r="53" spans="1:8" ht="60.75" customHeight="1">
      <c r="A53" s="298"/>
      <c r="B53" s="268"/>
      <c r="C53" s="50">
        <f t="shared" si="1"/>
        <v>0</v>
      </c>
      <c r="D53" s="303"/>
      <c r="E53" s="303"/>
      <c r="F53" s="302"/>
      <c r="G53" s="302"/>
      <c r="H53" s="291"/>
    </row>
    <row r="54" spans="1:8" hidden="1"/>
    <row r="55" spans="1:8" hidden="1"/>
    <row r="56" spans="1:8" hidden="1"/>
    <row r="57" spans="1:8" hidden="1"/>
    <row r="58" spans="1:8" hidden="1"/>
    <row r="59" spans="1:8" hidden="1"/>
    <row r="60" spans="1:8" hidden="1"/>
    <row r="61" spans="1:8" hidden="1"/>
    <row r="62" spans="1:8" hidden="1"/>
    <row r="63" spans="1:8" hidden="1"/>
    <row r="64" spans="1:8" hidden="1"/>
    <row r="65" hidden="1"/>
    <row r="66" hidden="1"/>
    <row r="67" hidden="1"/>
    <row r="68" hidden="1"/>
    <row r="69" hidden="1"/>
    <row r="70" hidden="1"/>
    <row r="71" hidden="1"/>
    <row r="72" hidden="1"/>
    <row r="73" hidden="1"/>
    <row r="74" hidden="1"/>
    <row r="75" hidden="1"/>
    <row r="76" hidden="1"/>
    <row r="77" hidden="1"/>
    <row r="78" hidden="1"/>
  </sheetData>
  <sheetProtection password="D47C" sheet="1" objects="1" scenarios="1"/>
  <dataConsolidate/>
  <mergeCells count="98">
    <mergeCell ref="H45:H53"/>
    <mergeCell ref="D46:E46"/>
    <mergeCell ref="F46:G46"/>
    <mergeCell ref="D47:E47"/>
    <mergeCell ref="F47:G47"/>
    <mergeCell ref="D48:E48"/>
    <mergeCell ref="F48:G48"/>
    <mergeCell ref="D49:E49"/>
    <mergeCell ref="F49:G49"/>
    <mergeCell ref="D50:E50"/>
    <mergeCell ref="F51:G51"/>
    <mergeCell ref="D52:E52"/>
    <mergeCell ref="F52:G52"/>
    <mergeCell ref="D53:E53"/>
    <mergeCell ref="F53:G53"/>
    <mergeCell ref="A31:A44"/>
    <mergeCell ref="B31:B44"/>
    <mergeCell ref="C31:C44"/>
    <mergeCell ref="D31:E31"/>
    <mergeCell ref="F31:G31"/>
    <mergeCell ref="D42:E42"/>
    <mergeCell ref="F42:G42"/>
    <mergeCell ref="D43:E43"/>
    <mergeCell ref="F43:G43"/>
    <mergeCell ref="D44:E44"/>
    <mergeCell ref="F44:G44"/>
    <mergeCell ref="F39:G39"/>
    <mergeCell ref="D40:E40"/>
    <mergeCell ref="F40:G40"/>
    <mergeCell ref="D41:E41"/>
    <mergeCell ref="F41:G41"/>
    <mergeCell ref="A45:A53"/>
    <mergeCell ref="B45:B53"/>
    <mergeCell ref="D45:E45"/>
    <mergeCell ref="F45:G45"/>
    <mergeCell ref="F50:G50"/>
    <mergeCell ref="D51:E51"/>
    <mergeCell ref="H31:H44"/>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H18:H23"/>
    <mergeCell ref="H24:H25"/>
    <mergeCell ref="D25:E25"/>
    <mergeCell ref="H13:H17"/>
    <mergeCell ref="A26:A30"/>
    <mergeCell ref="B26:B30"/>
    <mergeCell ref="C26:C30"/>
    <mergeCell ref="D26:F26"/>
    <mergeCell ref="H26:H30"/>
    <mergeCell ref="E27:F27"/>
    <mergeCell ref="E28:F28"/>
    <mergeCell ref="E29:F29"/>
    <mergeCell ref="E30:F30"/>
    <mergeCell ref="B13:B17"/>
    <mergeCell ref="C13:C17"/>
    <mergeCell ref="A14:A17"/>
    <mergeCell ref="A18:A25"/>
    <mergeCell ref="B18:B25"/>
    <mergeCell ref="C18:C25"/>
    <mergeCell ref="A5:A12"/>
    <mergeCell ref="B5:B12"/>
    <mergeCell ref="C5:C12"/>
    <mergeCell ref="D12:E12"/>
    <mergeCell ref="F12:G12"/>
    <mergeCell ref="D5:E5"/>
    <mergeCell ref="F5:G5"/>
    <mergeCell ref="D8:E8"/>
    <mergeCell ref="F8:G8"/>
    <mergeCell ref="D9:E9"/>
    <mergeCell ref="F9:G9"/>
    <mergeCell ref="H5:H11"/>
    <mergeCell ref="D6:E6"/>
    <mergeCell ref="F6:G6"/>
    <mergeCell ref="D7:E7"/>
    <mergeCell ref="F7:G7"/>
    <mergeCell ref="D10:E10"/>
    <mergeCell ref="F10:G10"/>
    <mergeCell ref="D11:E11"/>
    <mergeCell ref="F11:G11"/>
    <mergeCell ref="D4:G4"/>
    <mergeCell ref="A1:C1"/>
    <mergeCell ref="D1:G1"/>
    <mergeCell ref="A2:C2"/>
    <mergeCell ref="D2:G2"/>
    <mergeCell ref="D3:G3"/>
  </mergeCells>
  <conditionalFormatting sqref="E19:E24">
    <cfRule type="expression" dxfId="50" priority="50" stopIfTrue="1">
      <formula>$D19="egyéb:"</formula>
    </cfRule>
  </conditionalFormatting>
  <conditionalFormatting sqref="F19:F25">
    <cfRule type="expression" dxfId="49" priority="49" stopIfTrue="1">
      <formula>OR($D19="banki hitel",$D19="kölcsön",$D19="támogatás",$D19="saját erő",$D19="egyéb:")</formula>
    </cfRule>
  </conditionalFormatting>
  <conditionalFormatting sqref="F19:F25 E19:E24">
    <cfRule type="notContainsBlanks" priority="48" stopIfTrue="1">
      <formula>LEN(TRIM(E19))&gt;0</formula>
    </cfRule>
  </conditionalFormatting>
  <conditionalFormatting sqref="F32:G32">
    <cfRule type="expression" dxfId="48" priority="47" stopIfTrue="1">
      <formula>AND($F32="",OR($D32="javul a szolgáltatások / termékek minősége",$D32="javul a környezetvédelmi szempontok érvényesítése",$D32="javulnak a munkakörülmények",$D32="javul a vállalkozás versenyképessége",$D32="növekednek a bevételek",$D32="egyéb:"))</formula>
    </cfRule>
  </conditionalFormatting>
  <conditionalFormatting sqref="F39:G39">
    <cfRule type="expression" dxfId="47" priority="46" stopIfTrue="1">
      <formula>AND($F39="",OR($D39="foglalkoztatásra gyakorolt hatás",$D39="gazdasági hatás",$D39="szociális és kulturális hatás",$D39="egyéb:"))</formula>
    </cfRule>
  </conditionalFormatting>
  <conditionalFormatting sqref="F40:G40">
    <cfRule type="expression" dxfId="46" priority="45" stopIfTrue="1">
      <formula>AND($F40="",OR($D40="foglalkoztatásra gyakorolt hatás",$D40="gazdasági hatás",$D40="szociális és kulturális hatás",$D40="egyéb:"))</formula>
    </cfRule>
  </conditionalFormatting>
  <conditionalFormatting sqref="F41:G41">
    <cfRule type="expression" dxfId="45" priority="44" stopIfTrue="1">
      <formula>AND($F41="",OR($D41="foglalkoztatásra gyakorolt hatás",$D41="gazdasági hatás",$D41="szociális és kulturális hatás",$D41="egyéb:"))</formula>
    </cfRule>
  </conditionalFormatting>
  <conditionalFormatting sqref="F42:G42">
    <cfRule type="expression" dxfId="44" priority="43" stopIfTrue="1">
      <formula>AND($F42="",OR($D42="foglalkoztatásra gyakorolt hatás",$D42="gazdasági hatás",$D42="szociális és kulturális hatás",$D42="egyéb:"))</formula>
    </cfRule>
  </conditionalFormatting>
  <conditionalFormatting sqref="F43">
    <cfRule type="expression" dxfId="43" priority="42" stopIfTrue="1">
      <formula>AND($F43="",OR($D43="foglalkoztatásra gyakorolt hatás",$D43="gazdasági hatás",$D43="szociális és kulturális hatás",$D43="egyéb:"))</formula>
    </cfRule>
  </conditionalFormatting>
  <conditionalFormatting sqref="F33:G33">
    <cfRule type="expression" dxfId="42" priority="41" stopIfTrue="1">
      <formula>AND($F33="",OR($D33="javul a szolgáltatások / termékek minősége",$D33="javul a környezetvédelmi szempontok érvényesítése",$D33="javulnak a munkakörülmények",$D33="javul a vállalkozás versenyképessége",$D33="növekednek a bevételek",$D33="egyéb:"))</formula>
    </cfRule>
  </conditionalFormatting>
  <conditionalFormatting sqref="F34:G34">
    <cfRule type="expression" dxfId="41" priority="40" stopIfTrue="1">
      <formula>AND($F34="",OR($D34="javul a szolgáltatások / termékek minősége",$D34="javul a környezetvédelmi szempontok érvényesítése",$D34="javulnak a munkakörülmények",$D34="javul a vállalkozás versenyképessége",$D34="növekednek a bevételek",$D34="egyéb:"))</formula>
    </cfRule>
  </conditionalFormatting>
  <conditionalFormatting sqref="F35:G35">
    <cfRule type="expression" dxfId="40" priority="39" stopIfTrue="1">
      <formula>AND($F35="",OR($D35="javul a szolgáltatások / termékek minősége",$D35="javul a környezetvédelmi szempontok érvényesítése",$D35="javulnak a munkakörülmények",$D35="javul a vállalkozás versenyképessége",$D35="növekednek a bevételek",$D35="egyéb:"))</formula>
    </cfRule>
  </conditionalFormatting>
  <conditionalFormatting sqref="F36:G36">
    <cfRule type="expression" dxfId="39" priority="38" stopIfTrue="1">
      <formula>AND($F36="",OR($D36="javul a szolgáltatások / termékek minősége",$D36="javul a környezetvédelmi szempontok érvényesítése",$D36="javulnak a munkakörülmények",$D36="javul a vállalkozás versenyképessége",$D36="növekednek a bevételek",$D36="egyéb:"))</formula>
    </cfRule>
  </conditionalFormatting>
  <conditionalFormatting sqref="F37:G37">
    <cfRule type="expression" dxfId="38" priority="37" stopIfTrue="1">
      <formula>AND($F37="",OR($D37="javul a szolgáltatások / termékek minősége",$D37="javul a környezetvédelmi szempontok érvényesítése",$D37="javulnak a munkakörülmények",$D37="javul a vállalkozás versenyképessége",$D37="növekednek a bevételek",$D37="egyéb:"))</formula>
    </cfRule>
  </conditionalFormatting>
  <conditionalFormatting sqref="F33:G33">
    <cfRule type="expression" dxfId="37" priority="36" stopIfTrue="1">
      <formula>AND($F33="",OR($D33="javul a szolgáltatások / termékek minősége",$D33="javul a környezetvédelmi szempontok érvényesítése",$D33="javulnak a munkakörülmények",$D33="javul a vállalkozás versenyképessége",$D33="növekednek a bevételek",$D33="egyéb:"))</formula>
    </cfRule>
  </conditionalFormatting>
  <conditionalFormatting sqref="F34:G34">
    <cfRule type="expression" dxfId="36" priority="35" stopIfTrue="1">
      <formula>AND($F34="",OR($D34="javul a szolgáltatások / termékek minősége",$D34="javul a környezetvédelmi szempontok érvényesítése",$D34="javulnak a munkakörülmények",$D34="javul a vállalkozás versenyképessége",$D34="növekednek a bevételek",$D34="egyéb:"))</formula>
    </cfRule>
  </conditionalFormatting>
  <conditionalFormatting sqref="F35:G35">
    <cfRule type="expression" dxfId="35" priority="34" stopIfTrue="1">
      <formula>AND($F35="",OR($D35="javul a szolgáltatások / termékek minősége",$D35="javul a környezetvédelmi szempontok érvényesítése",$D35="javulnak a munkakörülmények",$D35="javul a vállalkozás versenyképessége",$D35="növekednek a bevételek",$D35="egyéb:"))</formula>
    </cfRule>
  </conditionalFormatting>
  <conditionalFormatting sqref="F36:G36">
    <cfRule type="expression" dxfId="34" priority="33" stopIfTrue="1">
      <formula>AND($F36="",OR($D36="javul a szolgáltatások / termékek minősége",$D36="javul a környezetvédelmi szempontok érvényesítése",$D36="javulnak a munkakörülmények",$D36="javul a vállalkozás versenyképessége",$D36="növekednek a bevételek",$D36="egyéb:"))</formula>
    </cfRule>
  </conditionalFormatting>
  <conditionalFormatting sqref="F37:G37">
    <cfRule type="expression" dxfId="33" priority="32" stopIfTrue="1">
      <formula>AND($F37="",OR($D37="javul a szolgáltatások / termékek minősége",$D37="javul a környezetvédelmi szempontok érvényesítése",$D37="javulnak a munkakörülmények",$D37="javul a vállalkozás versenyképessége",$D37="növekednek a bevételek",$D37="egyéb:"))</formula>
    </cfRule>
  </conditionalFormatting>
  <conditionalFormatting sqref="F39:G39">
    <cfRule type="expression" dxfId="32" priority="31" stopIfTrue="1">
      <formula>AND($F39="",OR($D39="javul a szolgáltatások / termékek minősége",$D39="javul a környezetvédelmi szempontok érvényesítése",$D39="javulnak a munkakörülmények",$D39="javul a vállalkozás versenyképessége",$D39="növekednek a bevételek",$D39="egyéb:"))</formula>
    </cfRule>
  </conditionalFormatting>
  <conditionalFormatting sqref="F40:G40">
    <cfRule type="expression" dxfId="31" priority="30" stopIfTrue="1">
      <formula>AND($F40="",OR($D40="javul a szolgáltatások / termékek minősége",$D40="javul a környezetvédelmi szempontok érvényesítése",$D40="javulnak a munkakörülmények",$D40="javul a vállalkozás versenyképessége",$D40="növekednek a bevételek",$D40="egyéb:"))</formula>
    </cfRule>
  </conditionalFormatting>
  <conditionalFormatting sqref="F41:G41">
    <cfRule type="expression" dxfId="30" priority="29" stopIfTrue="1">
      <formula>AND($F41="",OR($D41="javul a szolgáltatások / termékek minősége",$D41="javul a környezetvédelmi szempontok érvényesítése",$D41="javulnak a munkakörülmények",$D41="javul a vállalkozás versenyképessége",$D41="növekednek a bevételek",$D41="egyéb:"))</formula>
    </cfRule>
  </conditionalFormatting>
  <conditionalFormatting sqref="F42:G42">
    <cfRule type="expression" dxfId="29" priority="28" stopIfTrue="1">
      <formula>AND($F42="",OR($D42="javul a szolgáltatások / termékek minősége",$D42="javul a környezetvédelmi szempontok érvényesítése",$D42="javulnak a munkakörülmények",$D42="javul a vállalkozás versenyképessége",$D42="növekednek a bevételek",$D42="egyéb:"))</formula>
    </cfRule>
  </conditionalFormatting>
  <conditionalFormatting sqref="F43">
    <cfRule type="expression" dxfId="28" priority="27" stopIfTrue="1">
      <formula>AND($F43="",OR($D43="javul a szolgáltatások / termékek minősége",$D43="javul a környezetvédelmi szempontok érvényesítése",$D43="javulnak a munkakörülmények",$D43="javul a vállalkozás versenyképessége",$D43="növekednek a bevételek",$D43="egyéb:"))</formula>
    </cfRule>
  </conditionalFormatting>
  <conditionalFormatting sqref="F46:G46">
    <cfRule type="expression" dxfId="27" priority="26" stopIfTrue="1">
      <formula>AND($C46=1,$F46="")</formula>
    </cfRule>
  </conditionalFormatting>
  <conditionalFormatting sqref="F47:G47">
    <cfRule type="expression" dxfId="26" priority="25" stopIfTrue="1">
      <formula>AND($C47=1,$F47="")</formula>
    </cfRule>
  </conditionalFormatting>
  <conditionalFormatting sqref="F48:G48">
    <cfRule type="expression" dxfId="25" priority="24" stopIfTrue="1">
      <formula>AND($C48=1,$F48="")</formula>
    </cfRule>
  </conditionalFormatting>
  <conditionalFormatting sqref="F49:G49">
    <cfRule type="expression" dxfId="24" priority="23" stopIfTrue="1">
      <formula>AND($C49=1,$F49="")</formula>
    </cfRule>
  </conditionalFormatting>
  <conditionalFormatting sqref="F50:G50">
    <cfRule type="expression" dxfId="23" priority="22" stopIfTrue="1">
      <formula>AND($C50=1,$F50="")</formula>
    </cfRule>
  </conditionalFormatting>
  <conditionalFormatting sqref="F51:G51">
    <cfRule type="expression" dxfId="22" priority="21" stopIfTrue="1">
      <formula>AND($C51=1,$F51="")</formula>
    </cfRule>
  </conditionalFormatting>
  <conditionalFormatting sqref="F52:G52">
    <cfRule type="expression" dxfId="21" priority="20" stopIfTrue="1">
      <formula>AND($C52=1,$F52="")</formula>
    </cfRule>
  </conditionalFormatting>
  <conditionalFormatting sqref="F53:G53">
    <cfRule type="expression" dxfId="20" priority="19" stopIfTrue="1">
      <formula>AND($C53=1,$F53="")</formula>
    </cfRule>
  </conditionalFormatting>
  <conditionalFormatting sqref="G27">
    <cfRule type="expression" dxfId="19" priority="18" stopIfTrue="1">
      <formula>AND(NOT($E27=""),$G27="")</formula>
    </cfRule>
  </conditionalFormatting>
  <conditionalFormatting sqref="G28">
    <cfRule type="expression" dxfId="18" priority="17" stopIfTrue="1">
      <formula>AND(NOT($E28=""),$G28="")</formula>
    </cfRule>
  </conditionalFormatting>
  <conditionalFormatting sqref="G29">
    <cfRule type="expression" dxfId="17" priority="16" stopIfTrue="1">
      <formula>AND(NOT($E29=""),$G29="")</formula>
    </cfRule>
  </conditionalFormatting>
  <conditionalFormatting sqref="G30">
    <cfRule type="expression" dxfId="16" priority="15" stopIfTrue="1">
      <formula>AND(NOT($E30=""),$G30="")</formula>
    </cfRule>
  </conditionalFormatting>
  <conditionalFormatting sqref="F6:G6">
    <cfRule type="expression" dxfId="15" priority="14" stopIfTrue="1">
      <formula>AND(NOT($D6=""),$F6="")</formula>
    </cfRule>
  </conditionalFormatting>
  <conditionalFormatting sqref="F7:G7">
    <cfRule type="expression" dxfId="14" priority="13" stopIfTrue="1">
      <formula>AND(NOT($D7=""),$F7="")</formula>
    </cfRule>
  </conditionalFormatting>
  <conditionalFormatting sqref="F8:G8">
    <cfRule type="expression" dxfId="13" priority="12" stopIfTrue="1">
      <formula>AND(NOT($D8=""),$F8="")</formula>
    </cfRule>
  </conditionalFormatting>
  <conditionalFormatting sqref="F9:G9">
    <cfRule type="expression" dxfId="12" priority="11" stopIfTrue="1">
      <formula>AND(NOT($D9=""),$F9="")</formula>
    </cfRule>
  </conditionalFormatting>
  <conditionalFormatting sqref="F10:G10">
    <cfRule type="expression" dxfId="11" priority="10" stopIfTrue="1">
      <formula>AND(NOT($D10=""),$F10="")</formula>
    </cfRule>
  </conditionalFormatting>
  <conditionalFormatting sqref="F11:G11">
    <cfRule type="expression" dxfId="10" priority="9" stopIfTrue="1">
      <formula>AND(NOT($D11=""),$F11="")</formula>
    </cfRule>
  </conditionalFormatting>
  <conditionalFormatting sqref="F12:G12">
    <cfRule type="expression" dxfId="9" priority="8" stopIfTrue="1">
      <formula>AND(NOT($D12=""),$F12="")</formula>
    </cfRule>
  </conditionalFormatting>
  <conditionalFormatting sqref="F7:G7">
    <cfRule type="expression" dxfId="8" priority="7" stopIfTrue="1">
      <formula>AND(NOT($D7=""),$F7="")</formula>
    </cfRule>
  </conditionalFormatting>
  <conditionalFormatting sqref="F8:G8">
    <cfRule type="expression" dxfId="7" priority="6" stopIfTrue="1">
      <formula>AND(NOT($D8=""),$F8="")</formula>
    </cfRule>
  </conditionalFormatting>
  <conditionalFormatting sqref="F9:G9">
    <cfRule type="expression" dxfId="6" priority="5" stopIfTrue="1">
      <formula>AND(NOT($D9=""),$F9="")</formula>
    </cfRule>
  </conditionalFormatting>
  <conditionalFormatting sqref="F10:G10">
    <cfRule type="expression" dxfId="5" priority="4" stopIfTrue="1">
      <formula>AND(NOT($D10=""),$F10="")</formula>
    </cfRule>
  </conditionalFormatting>
  <conditionalFormatting sqref="F11:G11">
    <cfRule type="expression" dxfId="4" priority="3" stopIfTrue="1">
      <formula>AND(NOT($D11=""),$F11="")</formula>
    </cfRule>
  </conditionalFormatting>
  <conditionalFormatting sqref="F12:G12">
    <cfRule type="expression" dxfId="3" priority="2" stopIfTrue="1">
      <formula>AND(NOT($D12=""),$F12="")</formula>
    </cfRule>
  </conditionalFormatting>
  <conditionalFormatting sqref="F12:G12">
    <cfRule type="expression" dxfId="2" priority="1" stopIfTrue="1">
      <formula>AND(NOT($D12=""),$F12="")</formula>
    </cfRule>
  </conditionalFormatting>
  <dataValidations count="17">
    <dataValidation type="textLength" operator="lessThanOrEqual" allowBlank="1" showInputMessage="1" showErrorMessage="1" prompt="Amennyiben a cella piros, az azt jelzi, hogy az első oszlopban kiválasztott hatást még nem indokolta meg." sqref="F32:G37 F39:G44">
      <formula1>300</formula1>
    </dataValidation>
    <dataValidation type="textLength" operator="lessThanOrEqual" allowBlank="1" showInputMessage="1" showErrorMessage="1" prompt="Amennyiben a forrás formájánál egyéb kategória került kiválasztásra, ennek megnevezése ebben a cellában szükséges." sqref="E20:E24">
      <formula1>100</formula1>
    </dataValidation>
    <dataValidation type="textLength" operator="lessThanOrEqual" allowBlank="1" showInputMessage="1" showErrorMessage="1" prompt="Amennyiben a forrás típusánál egyéb kategória került kiválasztásra, ennek megnevezése ebben a cellában szükséges." sqref="E19">
      <formula1>100</formula1>
    </dataValidation>
    <dataValidation type="list" operator="lessThanOrEqual" allowBlank="1" showInputMessage="1" showErrorMessage="1" prompt="Kérjük válasszon a legördülő menüből egy célt, amelyet a fejlesztés szolgál!" sqref="D6:E12">
      <formula1>"alkalmazkodás szabályozásbeli változáshoz,versenytársakhoz való felzárkózás,új piacra való belépés,kapacitásbővítés,árbevétel növelése,költség csökkentése,technológiai szükségszerűség,egyéb:"</formula1>
    </dataValidation>
    <dataValidation type="textLength" operator="lessThanOrEqual" allowBlank="1" showInputMessage="1" showErrorMessage="1" prompt="Kérjük fejtse ki, hogy az első oszlopban megadott stratégiai célt hogyan segíti a tervezett fejlesztés! Amennyiben egyebet írt a fejlesztés célja oszlopban, kérjük azt is fejtse ki ebben a cellában, hogy pontosan mire gondolt!" sqref="F6:G12">
      <formula1>1100</formula1>
    </dataValidation>
    <dataValidation type="list" operator="lessThanOrEqual" allowBlank="1" showInputMessage="1" showErrorMessage="1" prompt="A legördülő cellából válassza ki a forrás formáját! Ha egyebet választ, akkor azt a következő oszlopban részleteznie szükséges." sqref="D19:D24">
      <formula1>"támogatás,banki hitel,kölcsön,saját erő,egyéb:"</formula1>
    </dataValidation>
    <dataValidation type="whole" operator="greaterThanOrEqual" allowBlank="1" showInputMessage="1" showErrorMessage="1" error="Csak egész számértéket lehet beírni a cellába" prompt="Az első oszlopban megjelölt forrás-típus összegét kell felvezetni ebbe a cellába forintban megadva. Csak számot lehet a cellába írni._x000a_" sqref="F19:F24">
      <formula1>0</formula1>
    </dataValidation>
    <dataValidation type="whole" allowBlank="1" showInputMessage="1" showErrorMessage="1" error="Ebbe a cellába csak 0-nál nagyobb vagy egyenlő, egész számértéket írhat. Ha törölni szeretné a bevitt értéket, a &quot;delete&quot; vagy &quot;backspace&quot; billentyűkkel teheti ezt meg." prompt="Ebben az oszlopban adja meg, hogy az adott mérföldkő megvalósításának kezdete a fejlesztés kezdetétől számítva mikor várható! Az értéket hónapoban adja meg egy egész szám megadásával. Csak számot írjon a cellába!" sqref="F14:F17">
      <formula1>0</formula1>
      <formula2>40</formula2>
    </dataValidation>
    <dataValidation type="whole" operator="greaterThan" allowBlank="1" showInputMessage="1" showErrorMessage="1" error="Ebbe a cellába csak 0-nál nagyobb számértéket írhat. Ha törölni szeretné a bevitt értéket, a &quot;delete&quot; vagy &quot;backspace&quot; billentyűkkel teheti ezt meg." prompt="Ebben az oszlopban adja meg, hogy az adott mérföldkő megvalósításához mekkora időtartamra van szükség. Az időt hónapokban adja meg egy egész szám megadásával. Csak számot írjon a cellába, más értéket ne!" sqref="E14:E17">
      <formula1>0</formula1>
    </dataValidation>
    <dataValidation allowBlank="1" showInputMessage="1" showErrorMessage="1" sqref="G20:G25"/>
    <dataValidation type="textLength" operator="lessThanOrEqual" allowBlank="1" showInputMessage="1" showErrorMessage="1" sqref="D27">
      <formula1>440</formula1>
    </dataValidation>
    <dataValidation type="textLength" operator="lessThanOrEqual" allowBlank="1" showInputMessage="1" showErrorMessage="1" sqref="G27:G30">
      <formula1>660</formula1>
    </dataValidation>
    <dataValidation type="textLength" operator="lessThanOrEqual" allowBlank="1" showInputMessage="1" showErrorMessage="1" sqref="D5:F5">
      <formula1>1100</formula1>
    </dataValidation>
    <dataValidation allowBlank="1" showInputMessage="1" showErrorMessage="1" prompt="Amennyiben a cella piros, az azt jelzi, hogy az első oszlopban kiválasztott ellenőrzési pontot nem részletezte, nem fejtette ki az ellenőrzés módját." sqref="F46:G53"/>
    <dataValidation type="list" allowBlank="1" showInputMessage="1" showErrorMessage="1" sqref="D46:E53">
      <mc:AlternateContent xmlns:x12ac="http://schemas.microsoft.com/office/spreadsheetml/2011/1/ac" xmlns:mc="http://schemas.openxmlformats.org/markup-compatibility/2006">
        <mc:Choice Requires="x12ac">
          <x12ac:list>"a beszerzett alapanyagok minőségének, mennyiségének ellenőrzése","számlázás, könyvelés ellenőrzése",megrendelések nyomonkövetése,"termelés, szolgáltatásnyújtás ellenőrzése","környezetirányítási, minőségirányítási rendszer használata",egyéb:</x12ac:list>
        </mc:Choice>
        <mc:Fallback>
          <formula1>"a beszerzett alapanyagok minőségének, mennyiségének ellenőrzése,számlázás, könyvelés ellenőrzése,megrendelések nyomonkövetése,termelés, szolgáltatásnyújtás ellenőrzése,környezetirányítási, minőségirányítási rendszer használata,egyéb:"</formula1>
        </mc:Fallback>
      </mc:AlternateContent>
    </dataValidation>
    <dataValidation type="list" allowBlank="1" showInputMessage="1" showErrorMessage="1" prompt="Ebben a cellában válassza ki a fejlesztés hatását a térség fejlődésére." sqref="D39:E44">
      <formula1>"foglalkoztatásra gyakorolt hatás,gazdasági hatás,szociális és kulturális hatás,egyéb:"</formula1>
    </dataValidation>
    <dataValidation type="list" allowBlank="1" showInputMessage="1" showErrorMessage="1" prompt="Ebben a cellában válassza ki a fejlesztés hatását a vállalkozás működésére." sqref="D32:E37">
      <formula1>"javul a szolgáltatások / termékek minősége,javul a környezetvédelmi szempontok érvényesítése,javulnak a munkakörülmények,javul a vállalkozás versenyképessége,növekednek a bevételek,egyéb:"</formula1>
    </dataValidation>
  </dataValidations>
  <printOptions horizontalCentered="1" verticalCentered="1"/>
  <pageMargins left="0.39370078740157483" right="0.39370078740157483" top="0.59055118110236227" bottom="0.47244094488188981" header="0.31496062992125984" footer="0.19685039370078741"/>
  <pageSetup paperSize="9" scale="74" fitToHeight="4" orientation="portrait" r:id="rId1"/>
  <headerFooter alignWithMargins="0">
    <oddHeader>&amp;CMikrovállalkozások létrehozására és fejlesztésére LEADER Helyi Akciócsoportok közreműködésével 2012-ben nyújtandó támogatások jogcím
Fejlesztések bemutatása</oddHeader>
    <oddFooter>&amp;C&amp;P</oddFooter>
  </headerFooter>
  <rowBreaks count="2" manualBreakCount="2">
    <brk id="25" max="6" man="1"/>
    <brk id="44" max="6" man="1"/>
  </rowBreaks>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zoomScaleNormal="100" zoomScaleSheetLayoutView="85" workbookViewId="0">
      <selection activeCell="A2" sqref="A2:C2"/>
    </sheetView>
  </sheetViews>
  <sheetFormatPr defaultColWidth="0" defaultRowHeight="12.75" customHeight="1" zeroHeight="1"/>
  <cols>
    <col min="1" max="1" width="4.7109375" style="13" customWidth="1"/>
    <col min="2" max="2" width="30.5703125" style="13" customWidth="1"/>
    <col min="3" max="3" width="4.7109375" style="13" customWidth="1"/>
    <col min="4" max="4" width="41.5703125" style="13" customWidth="1"/>
    <col min="5" max="5" width="38.7109375" style="13" customWidth="1"/>
    <col min="6" max="6" width="74.28515625" style="13" customWidth="1"/>
    <col min="7" max="16384" width="0" style="13" hidden="1"/>
  </cols>
  <sheetData>
    <row r="1" spans="1:6" ht="16.5" customHeight="1">
      <c r="A1" s="325" t="s">
        <v>67</v>
      </c>
      <c r="B1" s="326"/>
      <c r="C1" s="327"/>
      <c r="D1" s="254" t="str">
        <f>IF(Tartalomjegyzék!B2=""," ",Tartalomjegyzék!B2)</f>
        <v xml:space="preserve"> </v>
      </c>
      <c r="E1" s="256"/>
      <c r="F1" s="328"/>
    </row>
    <row r="2" spans="1:6">
      <c r="A2" s="325" t="s">
        <v>68</v>
      </c>
      <c r="B2" s="326"/>
      <c r="C2" s="327"/>
      <c r="D2" s="254" t="str">
        <f>IF(Tartalomjegyzék!B3=""," ",Tartalomjegyzék!B3)</f>
        <v xml:space="preserve"> </v>
      </c>
      <c r="E2" s="256"/>
      <c r="F2" s="328"/>
    </row>
    <row r="3" spans="1:6">
      <c r="A3" s="51"/>
      <c r="B3" s="52" t="s">
        <v>69</v>
      </c>
      <c r="C3" s="52"/>
      <c r="D3" s="52" t="s">
        <v>70</v>
      </c>
      <c r="E3" s="52"/>
      <c r="F3" s="52" t="s">
        <v>71</v>
      </c>
    </row>
    <row r="4" spans="1:6">
      <c r="A4" s="53" t="s">
        <v>72</v>
      </c>
      <c r="B4" s="53" t="s">
        <v>73</v>
      </c>
      <c r="C4" s="53"/>
      <c r="D4" s="54"/>
      <c r="E4" s="54"/>
      <c r="F4" s="55"/>
    </row>
    <row r="5" spans="1:6" ht="39.75" customHeight="1">
      <c r="A5" s="329" t="s">
        <v>74</v>
      </c>
      <c r="B5" s="316" t="s">
        <v>179</v>
      </c>
      <c r="C5" s="332"/>
      <c r="D5" s="56" t="s">
        <v>115</v>
      </c>
      <c r="E5" s="56" t="s">
        <v>112</v>
      </c>
      <c r="F5" s="335" t="s">
        <v>140</v>
      </c>
    </row>
    <row r="6" spans="1:6" ht="54" customHeight="1">
      <c r="A6" s="330"/>
      <c r="B6" s="317"/>
      <c r="C6" s="333"/>
      <c r="D6" s="91"/>
      <c r="E6" s="99"/>
      <c r="F6" s="336"/>
    </row>
    <row r="7" spans="1:6" ht="54" customHeight="1">
      <c r="A7" s="330"/>
      <c r="B7" s="317"/>
      <c r="C7" s="333"/>
      <c r="D7" s="91"/>
      <c r="E7" s="99"/>
      <c r="F7" s="336"/>
    </row>
    <row r="8" spans="1:6" ht="54" customHeight="1">
      <c r="A8" s="330"/>
      <c r="B8" s="317"/>
      <c r="C8" s="333"/>
      <c r="D8" s="91"/>
      <c r="E8" s="99"/>
      <c r="F8" s="336"/>
    </row>
    <row r="9" spans="1:6" ht="54" customHeight="1">
      <c r="A9" s="330"/>
      <c r="B9" s="317"/>
      <c r="C9" s="333"/>
      <c r="D9" s="91"/>
      <c r="E9" s="99"/>
      <c r="F9" s="336"/>
    </row>
    <row r="10" spans="1:6" ht="54" customHeight="1">
      <c r="A10" s="330"/>
      <c r="B10" s="317"/>
      <c r="C10" s="333"/>
      <c r="D10" s="91"/>
      <c r="E10" s="99"/>
      <c r="F10" s="337"/>
    </row>
    <row r="11" spans="1:6" ht="54" customHeight="1">
      <c r="A11" s="330"/>
      <c r="B11" s="317"/>
      <c r="C11" s="333"/>
      <c r="D11" s="91"/>
      <c r="E11" s="99"/>
      <c r="F11" s="57" t="s">
        <v>83</v>
      </c>
    </row>
    <row r="12" spans="1:6" ht="54" customHeight="1">
      <c r="A12" s="331"/>
      <c r="B12" s="318"/>
      <c r="C12" s="334"/>
      <c r="D12" s="91"/>
      <c r="E12" s="99"/>
      <c r="F12" s="114" t="s">
        <v>150</v>
      </c>
    </row>
    <row r="13" spans="1:6" ht="30" customHeight="1">
      <c r="A13" s="313" t="s">
        <v>75</v>
      </c>
      <c r="B13" s="316" t="s">
        <v>180</v>
      </c>
      <c r="C13" s="319"/>
      <c r="D13" s="58" t="s">
        <v>127</v>
      </c>
      <c r="E13" s="58" t="s">
        <v>133</v>
      </c>
      <c r="F13" s="322" t="s">
        <v>139</v>
      </c>
    </row>
    <row r="14" spans="1:6" ht="30" customHeight="1">
      <c r="A14" s="314"/>
      <c r="B14" s="317"/>
      <c r="C14" s="320"/>
      <c r="D14" s="92"/>
      <c r="E14" s="93"/>
      <c r="F14" s="323"/>
    </row>
    <row r="15" spans="1:6" ht="30" customHeight="1">
      <c r="A15" s="314"/>
      <c r="B15" s="317"/>
      <c r="C15" s="320"/>
      <c r="D15" s="92"/>
      <c r="E15" s="93"/>
      <c r="F15" s="323"/>
    </row>
    <row r="16" spans="1:6" ht="30" customHeight="1">
      <c r="A16" s="314"/>
      <c r="B16" s="317"/>
      <c r="C16" s="320"/>
      <c r="D16" s="92"/>
      <c r="E16" s="93"/>
      <c r="F16" s="323"/>
    </row>
    <row r="17" spans="1:6" ht="30" customHeight="1">
      <c r="A17" s="314"/>
      <c r="B17" s="317"/>
      <c r="C17" s="320"/>
      <c r="D17" s="92"/>
      <c r="E17" s="93"/>
      <c r="F17" s="323"/>
    </row>
    <row r="18" spans="1:6" ht="30" customHeight="1">
      <c r="A18" s="314"/>
      <c r="B18" s="317"/>
      <c r="C18" s="320"/>
      <c r="D18" s="92"/>
      <c r="E18" s="93"/>
      <c r="F18" s="324"/>
    </row>
    <row r="19" spans="1:6" ht="30" customHeight="1">
      <c r="A19" s="315"/>
      <c r="B19" s="318"/>
      <c r="C19" s="321"/>
      <c r="D19" s="92"/>
      <c r="E19" s="93"/>
      <c r="F19" s="113" t="s">
        <v>150</v>
      </c>
    </row>
    <row r="20" spans="1:6" ht="12.75" hidden="1" customHeight="1">
      <c r="B20" s="14"/>
    </row>
    <row r="21" spans="1:6" ht="12.75" hidden="1" customHeight="1">
      <c r="B21" s="15"/>
    </row>
    <row r="22" spans="1:6" hidden="1"/>
    <row r="23" spans="1:6" hidden="1"/>
    <row r="24" spans="1:6" hidden="1"/>
    <row r="25" spans="1:6" hidden="1"/>
    <row r="26" spans="1:6" hidden="1"/>
    <row r="27" spans="1:6" hidden="1"/>
    <row r="28" spans="1:6" hidden="1"/>
    <row r="29" spans="1:6" hidden="1">
      <c r="D29" s="16" t="s">
        <v>128</v>
      </c>
    </row>
    <row r="30" spans="1:6" hidden="1">
      <c r="D30" s="16" t="s">
        <v>129</v>
      </c>
    </row>
    <row r="31" spans="1:6" hidden="1">
      <c r="D31" s="16" t="s">
        <v>130</v>
      </c>
    </row>
    <row r="32" spans="1:6" hidden="1">
      <c r="D32" s="16" t="s">
        <v>131</v>
      </c>
    </row>
    <row r="33" spans="4:4" hidden="1">
      <c r="D33" s="16" t="s">
        <v>132</v>
      </c>
    </row>
  </sheetData>
  <sheetProtection password="D47C" sheet="1" objects="1" scenarios="1"/>
  <mergeCells count="13">
    <mergeCell ref="A13:A19"/>
    <mergeCell ref="B13:B19"/>
    <mergeCell ref="C13:C19"/>
    <mergeCell ref="F13:F18"/>
    <mergeCell ref="A1:C1"/>
    <mergeCell ref="D1:E1"/>
    <mergeCell ref="F1:F2"/>
    <mergeCell ref="A2:C2"/>
    <mergeCell ref="D2:E2"/>
    <mergeCell ref="A5:A12"/>
    <mergeCell ref="B5:B12"/>
    <mergeCell ref="C5:C12"/>
    <mergeCell ref="F5:F10"/>
  </mergeCells>
  <conditionalFormatting sqref="E6:E12">
    <cfRule type="expression" dxfId="1" priority="2" stopIfTrue="1">
      <formula>AND(NOT($D6=""),$E6="")</formula>
    </cfRule>
  </conditionalFormatting>
  <conditionalFormatting sqref="E14:E19">
    <cfRule type="expression" dxfId="0" priority="1" stopIfTrue="1">
      <formula>AND(NOT($D14=""),$E14="")</formula>
    </cfRule>
  </conditionalFormatting>
  <dataValidations count="4">
    <dataValidation type="whole" allowBlank="1" showInputMessage="1" showErrorMessage="1" error="Csak 0 és 100 közötti egész számot írhat be a cellába!" sqref="E14:E19">
      <formula1>0</formula1>
      <formula2>100</formula2>
    </dataValidation>
    <dataValidation type="list" operator="lessThanOrEqual" allowBlank="1" showInputMessage="1" showErrorMessage="1" sqref="D14:D19">
      <formula1>$D$29:$D$33</formula1>
    </dataValidation>
    <dataValidation type="list" allowBlank="1" showInputMessage="1" showErrorMessage="1" sqref="D6:D12">
      <mc:AlternateContent xmlns:x12ac="http://schemas.microsoft.com/office/spreadsheetml/2011/1/ac" xmlns:mc="http://schemas.openxmlformats.org/markup-compatibility/2006">
        <mc:Choice Requires="x12ac">
          <x12ac:list>üzemeltetési költségek,karbantartási költségek,"kapcsolódó tőkeköltségek (hitelek törlesztése, kamatok, adók stb.)",a működtetéshez szükséges humán-erőforrás költségek,árubeszerzés/igénybevett szolgáltatás költsége,egyéb költség</x12ac:list>
        </mc:Choice>
        <mc:Fallback>
          <formula1>"üzemeltetési költségek,karbantartási költségek,kapcsolódó tőkeköltségek (hitelek törlesztése, kamatok, adók stb.),a működtetéshez szükséges humán-erőforrás költségek,árubeszerzés/igénybevett szolgáltatás költsége,egyéb költség"</formula1>
        </mc:Fallback>
      </mc:AlternateContent>
    </dataValidation>
    <dataValidation type="textLength" operator="lessThanOrEqual" allowBlank="1" showInputMessage="1" showErrorMessage="1" sqref="D13">
      <formula1>1100</formula1>
    </dataValidation>
  </dataValidations>
  <printOptions horizontalCentered="1" verticalCentered="1"/>
  <pageMargins left="0.39370078740157483" right="0.39370078740157483" top="0.47244094488188981" bottom="0.47244094488188981" header="0.23622047244094491" footer="0.19685039370078741"/>
  <pageSetup paperSize="9" scale="80" orientation="portrait" r:id="rId1"/>
  <headerFooter alignWithMargins="0">
    <oddHeader>&amp;CMikrovállalkozások létrehozására és fejlesztésére LEADER Helyi Akciócsoportok közreműködésével 2012-ben nyújtandó támogatások jogcím
Pénzügyi fenntarthatóság</oddHeader>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29"/>
  <sheetViews>
    <sheetView zoomScaleNormal="100" zoomScaleSheetLayoutView="85" workbookViewId="0">
      <selection sqref="A1:C1"/>
    </sheetView>
  </sheetViews>
  <sheetFormatPr defaultRowHeight="12.75" zeroHeight="1"/>
  <cols>
    <col min="1" max="1" width="4.7109375" customWidth="1"/>
    <col min="2" max="2" width="30.7109375" customWidth="1"/>
    <col min="3" max="3" width="4.5703125" customWidth="1"/>
    <col min="4" max="4" width="16.85546875" customWidth="1"/>
    <col min="5" max="5" width="18.5703125" customWidth="1"/>
    <col min="6" max="6" width="19.7109375" customWidth="1"/>
    <col min="7" max="7" width="33.42578125" customWidth="1"/>
    <col min="8" max="8" width="77.42578125" customWidth="1"/>
    <col min="9" max="13" width="9.140625" hidden="1" customWidth="1"/>
  </cols>
  <sheetData>
    <row r="1" spans="1:13">
      <c r="A1" s="352" t="s">
        <v>67</v>
      </c>
      <c r="B1" s="353"/>
      <c r="C1" s="354"/>
      <c r="D1" s="171" t="str">
        <f>IF(Tartalomjegyzék!B2=""," ",Tartalomjegyzék!B2)</f>
        <v xml:space="preserve"> </v>
      </c>
      <c r="E1" s="355"/>
      <c r="F1" s="355"/>
      <c r="G1" s="172"/>
      <c r="H1" s="59"/>
      <c r="I1" s="60" t="s">
        <v>32</v>
      </c>
      <c r="J1" s="60" t="s">
        <v>33</v>
      </c>
      <c r="K1" s="60" t="s">
        <v>34</v>
      </c>
      <c r="L1" s="60" t="s">
        <v>35</v>
      </c>
      <c r="M1" s="60" t="s">
        <v>36</v>
      </c>
    </row>
    <row r="2" spans="1:13">
      <c r="A2" s="223" t="s">
        <v>59</v>
      </c>
      <c r="B2" s="223"/>
      <c r="C2" s="223"/>
      <c r="D2" s="171" t="str">
        <f>IF(Tartalomjegyzék!B3=""," ",Tartalomjegyzék!B3)</f>
        <v xml:space="preserve"> </v>
      </c>
      <c r="E2" s="355"/>
      <c r="F2" s="355"/>
      <c r="G2" s="172"/>
      <c r="H2" s="59"/>
      <c r="I2" s="60"/>
      <c r="J2" s="60"/>
      <c r="K2" s="60" t="s">
        <v>37</v>
      </c>
      <c r="L2" s="60"/>
      <c r="M2" s="60"/>
    </row>
    <row r="3" spans="1:13">
      <c r="A3" s="61"/>
      <c r="B3" s="62" t="s">
        <v>69</v>
      </c>
      <c r="C3" s="338" t="s">
        <v>70</v>
      </c>
      <c r="D3" s="338"/>
      <c r="E3" s="338"/>
      <c r="F3" s="338"/>
      <c r="G3" s="338"/>
      <c r="H3" s="338" t="s">
        <v>71</v>
      </c>
      <c r="I3" s="60"/>
      <c r="J3" s="60"/>
      <c r="K3" s="60"/>
      <c r="L3" s="60"/>
      <c r="M3" s="60"/>
    </row>
    <row r="4" spans="1:13" ht="13.5" thickBot="1">
      <c r="A4" s="63" t="s">
        <v>64</v>
      </c>
      <c r="B4" s="63" t="s">
        <v>65</v>
      </c>
      <c r="C4" s="64"/>
      <c r="D4" s="339"/>
      <c r="E4" s="339"/>
      <c r="F4" s="339"/>
      <c r="G4" s="339"/>
      <c r="H4" s="338"/>
      <c r="I4" s="60"/>
      <c r="J4" s="60"/>
      <c r="K4" s="60"/>
      <c r="L4" s="60"/>
      <c r="M4" s="60"/>
    </row>
    <row r="5" spans="1:13" ht="140.25" customHeight="1">
      <c r="A5" s="369" t="s">
        <v>66</v>
      </c>
      <c r="B5" s="391" t="s">
        <v>178</v>
      </c>
      <c r="C5" s="340"/>
      <c r="D5" s="348"/>
      <c r="E5" s="349"/>
      <c r="F5" s="349"/>
      <c r="G5" s="349"/>
      <c r="H5" s="401" t="s">
        <v>155</v>
      </c>
      <c r="I5" s="60"/>
      <c r="J5" s="60"/>
      <c r="K5" s="60"/>
      <c r="L5" s="60"/>
      <c r="M5" s="60"/>
    </row>
    <row r="6" spans="1:13" ht="16.5" customHeight="1">
      <c r="A6" s="370"/>
      <c r="B6" s="391"/>
      <c r="C6" s="340"/>
      <c r="D6" s="377"/>
      <c r="E6" s="378"/>
      <c r="F6" s="378"/>
      <c r="G6" s="378"/>
      <c r="H6" s="402"/>
      <c r="I6" s="60"/>
      <c r="J6" s="60"/>
      <c r="K6" s="60"/>
      <c r="L6" s="60"/>
      <c r="M6" s="60"/>
    </row>
    <row r="7" spans="1:13" ht="15.75" customHeight="1">
      <c r="A7" s="370"/>
      <c r="B7" s="391"/>
      <c r="C7" s="340"/>
      <c r="D7" s="377"/>
      <c r="E7" s="378"/>
      <c r="F7" s="378"/>
      <c r="G7" s="378"/>
      <c r="H7" s="402"/>
      <c r="I7" s="60"/>
      <c r="J7" s="60"/>
      <c r="K7" s="60"/>
      <c r="L7" s="60"/>
      <c r="M7" s="60"/>
    </row>
    <row r="8" spans="1:13" ht="15" customHeight="1">
      <c r="A8" s="370"/>
      <c r="B8" s="391"/>
      <c r="C8" s="340"/>
      <c r="D8" s="377"/>
      <c r="E8" s="378"/>
      <c r="F8" s="378"/>
      <c r="G8" s="378"/>
      <c r="H8" s="402"/>
      <c r="I8" s="60"/>
      <c r="J8" s="60"/>
      <c r="K8" s="60"/>
      <c r="L8" s="60"/>
      <c r="M8" s="60"/>
    </row>
    <row r="9" spans="1:13" ht="19.5" customHeight="1">
      <c r="A9" s="370"/>
      <c r="B9" s="391"/>
      <c r="C9" s="340"/>
      <c r="D9" s="350" t="s">
        <v>45</v>
      </c>
      <c r="E9" s="351"/>
      <c r="F9" s="351"/>
      <c r="G9" s="351"/>
      <c r="H9" s="403"/>
      <c r="I9" s="60"/>
      <c r="J9" s="60"/>
      <c r="K9" s="60"/>
      <c r="L9" s="60"/>
      <c r="M9" s="60"/>
    </row>
    <row r="10" spans="1:13" ht="187.5" customHeight="1">
      <c r="A10" s="370"/>
      <c r="B10" s="391"/>
      <c r="C10" s="340"/>
      <c r="D10" s="342"/>
      <c r="E10" s="342"/>
      <c r="F10" s="342"/>
      <c r="G10" s="343"/>
      <c r="H10" s="404"/>
      <c r="I10" s="60"/>
      <c r="J10" s="60"/>
      <c r="K10" s="60"/>
      <c r="L10" s="60"/>
      <c r="M10" s="60"/>
    </row>
    <row r="11" spans="1:13" ht="30" customHeight="1">
      <c r="A11" s="371"/>
      <c r="B11" s="391"/>
      <c r="C11" s="340"/>
      <c r="D11" s="344"/>
      <c r="E11" s="344"/>
      <c r="F11" s="344"/>
      <c r="G11" s="345"/>
      <c r="H11" s="111" t="s">
        <v>150</v>
      </c>
      <c r="I11" s="60"/>
      <c r="J11" s="60"/>
      <c r="K11" s="60"/>
      <c r="L11" s="60"/>
      <c r="M11" s="60"/>
    </row>
    <row r="12" spans="1:13" ht="27.75" customHeight="1">
      <c r="A12" s="372"/>
      <c r="B12" s="208"/>
      <c r="C12" s="341"/>
      <c r="D12" s="346"/>
      <c r="E12" s="346"/>
      <c r="F12" s="346"/>
      <c r="G12" s="347"/>
      <c r="H12" s="120" t="s">
        <v>79</v>
      </c>
      <c r="I12" s="60"/>
      <c r="J12" s="60"/>
      <c r="K12" s="60"/>
      <c r="L12" s="60"/>
      <c r="M12" s="60"/>
    </row>
    <row r="13" spans="1:13" ht="25.5" customHeight="1">
      <c r="A13" s="65" t="s">
        <v>46</v>
      </c>
      <c r="B13" s="357" t="s">
        <v>47</v>
      </c>
      <c r="C13" s="358"/>
      <c r="D13" s="358"/>
      <c r="E13" s="358"/>
      <c r="F13" s="358"/>
      <c r="G13" s="359"/>
      <c r="H13" s="394" t="s">
        <v>191</v>
      </c>
      <c r="I13" s="60"/>
      <c r="J13" s="60"/>
      <c r="K13" s="60"/>
      <c r="L13" s="60"/>
      <c r="M13" s="60"/>
    </row>
    <row r="14" spans="1:13">
      <c r="A14" s="65"/>
      <c r="B14" s="396" t="s">
        <v>48</v>
      </c>
      <c r="C14" s="397"/>
      <c r="D14" s="397"/>
      <c r="E14" s="397"/>
      <c r="F14" s="397"/>
      <c r="G14" s="397"/>
      <c r="H14" s="395"/>
      <c r="I14" s="60"/>
      <c r="J14" s="60"/>
      <c r="K14" s="60"/>
      <c r="L14" s="60"/>
      <c r="M14" s="60"/>
    </row>
    <row r="15" spans="1:13">
      <c r="A15" s="65"/>
      <c r="B15" s="65"/>
      <c r="C15" s="66"/>
      <c r="D15" s="398"/>
      <c r="E15" s="399"/>
      <c r="F15" s="399"/>
      <c r="G15" s="400"/>
      <c r="H15" s="395"/>
      <c r="I15" s="60"/>
      <c r="J15" s="60"/>
      <c r="K15" s="60"/>
      <c r="L15" s="60"/>
      <c r="M15" s="60"/>
    </row>
    <row r="16" spans="1:13" ht="30" customHeight="1">
      <c r="A16" s="67" t="s">
        <v>49</v>
      </c>
      <c r="B16" s="65" t="s">
        <v>50</v>
      </c>
      <c r="C16" s="68"/>
      <c r="D16" s="363">
        <f>$D$6</f>
        <v>0</v>
      </c>
      <c r="E16" s="364"/>
      <c r="F16" s="364"/>
      <c r="G16" s="364"/>
      <c r="H16" s="395"/>
      <c r="I16" s="60"/>
      <c r="J16" s="60"/>
      <c r="K16" s="60"/>
      <c r="L16" s="60"/>
      <c r="M16" s="60"/>
    </row>
    <row r="17" spans="1:13" ht="210" customHeight="1">
      <c r="A17" s="65"/>
      <c r="B17" s="65" t="s">
        <v>116</v>
      </c>
      <c r="C17" s="68"/>
      <c r="D17" s="365"/>
      <c r="E17" s="366"/>
      <c r="F17" s="366"/>
      <c r="G17" s="367"/>
      <c r="H17" s="395"/>
      <c r="I17" s="60"/>
      <c r="J17" s="60"/>
      <c r="K17" s="60"/>
      <c r="L17" s="60"/>
      <c r="M17" s="60"/>
    </row>
    <row r="18" spans="1:13" ht="30" customHeight="1">
      <c r="A18" s="65"/>
      <c r="B18" s="65" t="s">
        <v>51</v>
      </c>
      <c r="C18" s="68"/>
      <c r="D18" s="119"/>
      <c r="E18" s="360"/>
      <c r="F18" s="361"/>
      <c r="G18" s="362"/>
      <c r="H18" s="395"/>
      <c r="I18" s="60"/>
      <c r="J18" s="60"/>
      <c r="K18" s="60"/>
      <c r="L18" s="60"/>
      <c r="M18" s="60"/>
    </row>
    <row r="19" spans="1:13" ht="90" customHeight="1">
      <c r="A19" s="65"/>
      <c r="B19" s="65" t="s">
        <v>52</v>
      </c>
      <c r="C19" s="68"/>
      <c r="D19" s="365"/>
      <c r="E19" s="366"/>
      <c r="F19" s="366"/>
      <c r="G19" s="367"/>
      <c r="H19" s="390" t="s">
        <v>95</v>
      </c>
      <c r="I19" s="60"/>
      <c r="J19" s="60"/>
      <c r="K19" s="60"/>
      <c r="L19" s="60"/>
      <c r="M19" s="60"/>
    </row>
    <row r="20" spans="1:13" ht="48.75" customHeight="1">
      <c r="A20" s="67" t="s">
        <v>53</v>
      </c>
      <c r="B20" s="65" t="s">
        <v>54</v>
      </c>
      <c r="C20" s="68"/>
      <c r="D20" s="363">
        <f>$D$7</f>
        <v>0</v>
      </c>
      <c r="E20" s="364"/>
      <c r="F20" s="364"/>
      <c r="G20" s="364"/>
      <c r="H20" s="390"/>
      <c r="I20" s="60"/>
      <c r="J20" s="60"/>
      <c r="K20" s="60"/>
      <c r="L20" s="60"/>
      <c r="M20" s="60"/>
    </row>
    <row r="21" spans="1:13" ht="191.25" customHeight="1">
      <c r="A21" s="375"/>
      <c r="B21" s="375" t="s">
        <v>116</v>
      </c>
      <c r="C21" s="392"/>
      <c r="D21" s="373"/>
      <c r="E21" s="342"/>
      <c r="F21" s="342"/>
      <c r="G21" s="343"/>
      <c r="H21" s="116" t="s">
        <v>26</v>
      </c>
      <c r="I21" s="60"/>
      <c r="J21" s="60"/>
      <c r="K21" s="60"/>
      <c r="L21" s="60"/>
      <c r="M21" s="60"/>
    </row>
    <row r="22" spans="1:13" ht="30" customHeight="1">
      <c r="A22" s="376"/>
      <c r="B22" s="376"/>
      <c r="C22" s="393"/>
      <c r="D22" s="374"/>
      <c r="E22" s="346"/>
      <c r="F22" s="346"/>
      <c r="G22" s="347"/>
      <c r="H22" s="120" t="s">
        <v>79</v>
      </c>
      <c r="I22" s="60"/>
      <c r="J22" s="60"/>
      <c r="K22" s="60"/>
      <c r="L22" s="60"/>
      <c r="M22" s="60"/>
    </row>
    <row r="23" spans="1:13" ht="30.75" customHeight="1">
      <c r="A23" s="65"/>
      <c r="B23" s="65" t="s">
        <v>51</v>
      </c>
      <c r="C23" s="68"/>
      <c r="D23" s="119"/>
      <c r="E23" s="356"/>
      <c r="F23" s="356"/>
      <c r="G23" s="356"/>
      <c r="H23" s="69"/>
      <c r="I23" s="60"/>
      <c r="J23" s="60"/>
      <c r="K23" s="60"/>
      <c r="L23" s="60"/>
      <c r="M23" s="60"/>
    </row>
    <row r="24" spans="1:13" ht="90.75" customHeight="1">
      <c r="A24" s="65"/>
      <c r="B24" s="65" t="s">
        <v>52</v>
      </c>
      <c r="C24" s="68"/>
      <c r="D24" s="365"/>
      <c r="E24" s="366"/>
      <c r="F24" s="366"/>
      <c r="G24" s="367"/>
      <c r="H24" s="69"/>
      <c r="I24" s="60"/>
      <c r="J24" s="60"/>
      <c r="K24" s="60"/>
      <c r="L24" s="60"/>
      <c r="M24" s="60"/>
    </row>
    <row r="25" spans="1:13" ht="30" customHeight="1">
      <c r="A25" s="67" t="s">
        <v>55</v>
      </c>
      <c r="B25" s="65" t="s">
        <v>54</v>
      </c>
      <c r="C25" s="68"/>
      <c r="D25" s="363">
        <f>$D$8</f>
        <v>0</v>
      </c>
      <c r="E25" s="364"/>
      <c r="F25" s="364"/>
      <c r="G25" s="364"/>
      <c r="H25" s="69"/>
      <c r="I25" s="60"/>
      <c r="J25" s="60"/>
      <c r="K25" s="60"/>
      <c r="L25" s="60"/>
      <c r="M25" s="60"/>
    </row>
    <row r="26" spans="1:13" ht="210" customHeight="1">
      <c r="A26" s="388"/>
      <c r="B26" s="369" t="s">
        <v>116</v>
      </c>
      <c r="C26" s="386"/>
      <c r="D26" s="382"/>
      <c r="E26" s="342"/>
      <c r="F26" s="342"/>
      <c r="G26" s="343"/>
      <c r="H26" s="69"/>
      <c r="I26" s="60"/>
      <c r="J26" s="60"/>
      <c r="K26" s="60"/>
      <c r="L26" s="60"/>
      <c r="M26" s="60"/>
    </row>
    <row r="27" spans="1:13" ht="30" customHeight="1">
      <c r="A27" s="389"/>
      <c r="B27" s="349"/>
      <c r="C27" s="387"/>
      <c r="D27" s="383"/>
      <c r="E27" s="384"/>
      <c r="F27" s="384"/>
      <c r="G27" s="385"/>
      <c r="H27" s="120" t="s">
        <v>79</v>
      </c>
      <c r="I27" s="60"/>
      <c r="J27" s="60"/>
      <c r="K27" s="60"/>
      <c r="L27" s="60"/>
      <c r="M27" s="60"/>
    </row>
    <row r="28" spans="1:13" ht="30" customHeight="1">
      <c r="A28" s="70"/>
      <c r="B28" s="70" t="s">
        <v>51</v>
      </c>
      <c r="C28" s="71"/>
      <c r="D28" s="119"/>
      <c r="E28" s="379"/>
      <c r="F28" s="380"/>
      <c r="G28" s="381"/>
      <c r="H28" s="69"/>
      <c r="I28" s="60"/>
      <c r="J28" s="60"/>
      <c r="K28" s="60"/>
      <c r="L28" s="60"/>
      <c r="M28" s="60"/>
    </row>
    <row r="29" spans="1:13" ht="90" customHeight="1">
      <c r="A29" s="65"/>
      <c r="B29" s="65" t="s">
        <v>52</v>
      </c>
      <c r="C29" s="68"/>
      <c r="D29" s="368"/>
      <c r="E29" s="366"/>
      <c r="F29" s="366"/>
      <c r="G29" s="367"/>
      <c r="H29" s="69"/>
      <c r="I29" s="60"/>
      <c r="J29" s="60"/>
      <c r="K29" s="60"/>
      <c r="L29" s="60"/>
      <c r="M29" s="60"/>
    </row>
  </sheetData>
  <sheetProtection password="D47C" sheet="1" objects="1" scenarios="1"/>
  <customSheetViews>
    <customSheetView guid="{5F7250B7-19ED-4496-8068-C8FF1751DCDF}" scale="85" hiddenRows="1" hiddenColumns="1" topLeftCell="C1">
      <selection activeCell="H26" sqref="H26"/>
      <rowBreaks count="3" manualBreakCount="3">
        <brk id="12" max="7" man="1"/>
        <brk id="19" max="7" man="1"/>
        <brk id="24" max="7" man="1"/>
      </rowBreaks>
      <pageMargins left="0.39370078740157483" right="0.39370078740157483" top="0.57999999999999996" bottom="0.48" header="0.31496062992125984" footer="0.19685039370078741"/>
      <printOptions horizontalCentered="1" verticalCentered="1"/>
      <pageSetup paperSize="9" scale="68" fitToHeight="3" orientation="landscape" r:id="rId1"/>
      <headerFooter alignWithMargins="0">
        <oddHeader>&amp;C
Mikrovállalkozások létrehozása és fejlesztése jogcím
Kommunikációs terv</oddHeader>
        <oddFooter>&amp;C&amp;P</oddFooter>
      </headerFooter>
    </customSheetView>
  </customSheetViews>
  <mergeCells count="40">
    <mergeCell ref="H19:H20"/>
    <mergeCell ref="B5:B12"/>
    <mergeCell ref="D7:G7"/>
    <mergeCell ref="D8:G8"/>
    <mergeCell ref="C21:C22"/>
    <mergeCell ref="H13:H18"/>
    <mergeCell ref="B14:G14"/>
    <mergeCell ref="D15:G15"/>
    <mergeCell ref="H5:H10"/>
    <mergeCell ref="D29:G29"/>
    <mergeCell ref="A5:A12"/>
    <mergeCell ref="D21:G22"/>
    <mergeCell ref="A21:A22"/>
    <mergeCell ref="B21:B22"/>
    <mergeCell ref="D6:G6"/>
    <mergeCell ref="D25:G25"/>
    <mergeCell ref="E28:G28"/>
    <mergeCell ref="D19:G19"/>
    <mergeCell ref="D20:G20"/>
    <mergeCell ref="D26:G27"/>
    <mergeCell ref="B26:B27"/>
    <mergeCell ref="C26:C27"/>
    <mergeCell ref="A26:A27"/>
    <mergeCell ref="D24:G24"/>
    <mergeCell ref="A1:C1"/>
    <mergeCell ref="A2:C2"/>
    <mergeCell ref="D1:G1"/>
    <mergeCell ref="D2:G2"/>
    <mergeCell ref="E23:G23"/>
    <mergeCell ref="B13:G13"/>
    <mergeCell ref="E18:G18"/>
    <mergeCell ref="D16:G16"/>
    <mergeCell ref="D17:G17"/>
    <mergeCell ref="H3:H4"/>
    <mergeCell ref="D4:G4"/>
    <mergeCell ref="C3:G3"/>
    <mergeCell ref="C5:C12"/>
    <mergeCell ref="D10:G12"/>
    <mergeCell ref="D5:G5"/>
    <mergeCell ref="D9:G9"/>
  </mergeCells>
  <phoneticPr fontId="6" type="noConversion"/>
  <dataValidations count="5">
    <dataValidation type="list" allowBlank="1" showInputMessage="1" showErrorMessage="1" error="Kérjük, csak a listáról válasszon értéket. Amennyiben a használni kívánt kommunikációs eszköz nem található a listán, kérjük, válassza az &quot;Egyéb kommunikációs eszköz&quot; lehetőséget és a következő mezőben fejtse ki, mire gondolt" prompt="Kérjük válassza ki a használni kívánt kommunikációs eszközt. Több lehetőség is választható." sqref="D6:G8">
      <formula1>$I$1:$O$1</formula1>
    </dataValidation>
    <dataValidation type="custom" allowBlank="1" showInputMessage="1" showErrorMessage="1" sqref="D16 D20">
      <formula1>D6</formula1>
    </dataValidation>
    <dataValidation type="textLength" operator="lessThanOrEqual" allowBlank="1" showInputMessage="1" showErrorMessage="1" sqref="D21:G22 D10:G12 D17:G17 D26">
      <formula1>1100</formula1>
    </dataValidation>
    <dataValidation type="textLength" operator="lessThanOrEqual" allowBlank="1" showInputMessage="1" showErrorMessage="1" sqref="D29:G29 D19:G19 D24:G24">
      <formula1>550</formula1>
    </dataValidation>
    <dataValidation type="whole" operator="greaterThanOrEqual" allowBlank="1" showInputMessage="1" showErrorMessage="1" error="Ebbe a cellába csak 0-nál nagyobb vagy egyenlő egész számot írhat be!" sqref="D18 D23 D28">
      <formula1>0</formula1>
    </dataValidation>
  </dataValidations>
  <printOptions horizontalCentered="1" verticalCentered="1"/>
  <pageMargins left="0.39370078740157483" right="0.39370078740157483" top="0.59055118110236227" bottom="0.47244094488188981" header="0.31496062992125984" footer="0.19685039370078741"/>
  <pageSetup paperSize="9" scale="75" fitToHeight="2" orientation="portrait" r:id="rId2"/>
  <headerFooter alignWithMargins="0">
    <oddHeader>&amp;CMikrovállalkozások létrehozására és fejlesztésére LEADER Helyi Akciócsoportok közreműködésével 2012-ben nyújtandó támogatások jogcím
Kommunikációs terv</oddHeader>
    <oddFooter>&amp;C&amp;P</oddFooter>
  </headerFooter>
  <rowBreaks count="1" manualBreakCount="1">
    <brk id="19" max="6" man="1"/>
  </rowBreaks>
  <colBreaks count="1" manualBreakCount="1">
    <brk id="8" max="28" man="1"/>
  </colBreaks>
</worksheet>
</file>

<file path=xl/worksheets/sheet9.xml><?xml version="1.0" encoding="utf-8"?>
<worksheet xmlns="http://schemas.openxmlformats.org/spreadsheetml/2006/main" xmlns:r="http://schemas.openxmlformats.org/officeDocument/2006/relationships">
  <sheetPr>
    <pageSetUpPr fitToPage="1"/>
  </sheetPr>
  <dimension ref="A1:E10"/>
  <sheetViews>
    <sheetView zoomScaleNormal="100" zoomScaleSheetLayoutView="85" workbookViewId="0">
      <selection sqref="A1:C1"/>
    </sheetView>
  </sheetViews>
  <sheetFormatPr defaultColWidth="0" defaultRowHeight="12.75" zeroHeight="1"/>
  <cols>
    <col min="1" max="1" width="4.5703125" customWidth="1"/>
    <col min="2" max="2" width="30.7109375" customWidth="1"/>
    <col min="3" max="3" width="4.5703125" customWidth="1"/>
    <col min="4" max="4" width="62.7109375" customWidth="1"/>
    <col min="5" max="5" width="69.5703125" customWidth="1"/>
  </cols>
  <sheetData>
    <row r="1" spans="1:5">
      <c r="A1" s="407" t="s">
        <v>67</v>
      </c>
      <c r="B1" s="408"/>
      <c r="C1" s="409"/>
      <c r="D1" s="17" t="str">
        <f>IF(Tartalomjegyzék!B2=""," ",Tartalomjegyzék!B2)</f>
        <v xml:space="preserve"> </v>
      </c>
      <c r="E1" s="405"/>
    </row>
    <row r="2" spans="1:5">
      <c r="A2" s="407" t="s">
        <v>68</v>
      </c>
      <c r="B2" s="408"/>
      <c r="C2" s="409"/>
      <c r="D2" s="17" t="str">
        <f>IF(Tartalomjegyzék!B3=""," ",Tartalomjegyzék!B3)</f>
        <v xml:space="preserve"> </v>
      </c>
      <c r="E2" s="406"/>
    </row>
    <row r="3" spans="1:5">
      <c r="A3" s="72"/>
      <c r="B3" s="62" t="s">
        <v>69</v>
      </c>
      <c r="C3" s="73"/>
      <c r="D3" s="62" t="s">
        <v>70</v>
      </c>
      <c r="E3" s="405" t="s">
        <v>71</v>
      </c>
    </row>
    <row r="4" spans="1:5">
      <c r="A4" s="74" t="s">
        <v>25</v>
      </c>
      <c r="B4" s="421" t="s">
        <v>23</v>
      </c>
      <c r="C4" s="421"/>
      <c r="D4" s="421"/>
      <c r="E4" s="406"/>
    </row>
    <row r="5" spans="1:5" ht="30" customHeight="1">
      <c r="A5" s="415"/>
      <c r="B5" s="410" t="s">
        <v>170</v>
      </c>
      <c r="C5" s="410"/>
      <c r="D5" s="75" t="s">
        <v>119</v>
      </c>
      <c r="E5" s="76"/>
    </row>
    <row r="6" spans="1:5" ht="255" customHeight="1">
      <c r="A6" s="416"/>
      <c r="B6" s="411"/>
      <c r="C6" s="411"/>
      <c r="D6" s="125"/>
      <c r="E6" s="413" t="s">
        <v>192</v>
      </c>
    </row>
    <row r="7" spans="1:5" ht="30" customHeight="1">
      <c r="A7" s="416"/>
      <c r="B7" s="411"/>
      <c r="C7" s="411"/>
      <c r="D7" s="75" t="s">
        <v>120</v>
      </c>
      <c r="E7" s="414"/>
    </row>
    <row r="8" spans="1:5" ht="207" customHeight="1">
      <c r="A8" s="416"/>
      <c r="B8" s="411"/>
      <c r="C8" s="411"/>
      <c r="D8" s="418"/>
      <c r="E8" s="121" t="s">
        <v>171</v>
      </c>
    </row>
    <row r="9" spans="1:5" ht="56.25" customHeight="1">
      <c r="A9" s="416"/>
      <c r="B9" s="411"/>
      <c r="C9" s="411"/>
      <c r="D9" s="419"/>
      <c r="E9" s="77" t="s">
        <v>156</v>
      </c>
    </row>
    <row r="10" spans="1:5" ht="28.5" customHeight="1">
      <c r="A10" s="417"/>
      <c r="B10" s="412"/>
      <c r="C10" s="412"/>
      <c r="D10" s="420"/>
      <c r="E10" s="115" t="s">
        <v>150</v>
      </c>
    </row>
  </sheetData>
  <sheetProtection password="D47C" sheet="1" objects="1" scenarios="1"/>
  <customSheetViews>
    <customSheetView guid="{5F7250B7-19ED-4496-8068-C8FF1751DCDF}" scale="80" hiddenRows="1" hiddenColumns="1">
      <selection activeCell="D6" sqref="D6:D8"/>
      <colBreaks count="1" manualBreakCount="1">
        <brk id="5" max="7" man="1"/>
      </colBreaks>
      <pageMargins left="0.39370078740157483" right="0.39370078740157483" top="0.41" bottom="0.45" header="0.17" footer="0.17"/>
      <printOptions horizontalCentered="1" verticalCentered="1"/>
      <pageSetup paperSize="9" scale="82" orientation="landscape" r:id="rId1"/>
      <headerFooter alignWithMargins="0">
        <oddHeader>&amp;C
Mikrovállalkozások létrehozása és fejlesztése jogcím
Társadalmi felelősségvállalás</oddHeader>
        <oddFooter>&amp;C&amp;P</oddFooter>
      </headerFooter>
    </customSheetView>
  </customSheetViews>
  <mergeCells count="10">
    <mergeCell ref="E1:E2"/>
    <mergeCell ref="A1:C1"/>
    <mergeCell ref="A2:C2"/>
    <mergeCell ref="B5:B10"/>
    <mergeCell ref="E6:E7"/>
    <mergeCell ref="A5:A10"/>
    <mergeCell ref="C5:C10"/>
    <mergeCell ref="D8:D10"/>
    <mergeCell ref="E3:E4"/>
    <mergeCell ref="B4:D4"/>
  </mergeCells>
  <phoneticPr fontId="6" type="noConversion"/>
  <dataValidations count="1">
    <dataValidation type="textLength" operator="lessThanOrEqual" allowBlank="1" showInputMessage="1" showErrorMessage="1" sqref="D6:D8">
      <formula1>800</formula1>
    </dataValidation>
  </dataValidations>
  <printOptions horizontalCentered="1" verticalCentered="1"/>
  <pageMargins left="0.39370078740157483" right="0.39370078740157483" top="0.39370078740157483" bottom="0.43307086614173229" header="0.15748031496062992" footer="0.15748031496062992"/>
  <pageSetup paperSize="9" scale="94" orientation="portrait" r:id="rId2"/>
  <headerFooter alignWithMargins="0">
    <oddHeader>&amp;CMikrovállalkozások létrehozására és fejlesztésére LEADER Helyi Akciócsoportok közreműködésével 2012-ben nyújtandó támogatások jogcím
Társadalmi felelősségvállalás</oddHeader>
    <oddFooter>&amp;C&amp;P</oddFooter>
  </headerFooter>
  <colBreaks count="1" manualBreakCount="1">
    <brk id="5"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9</vt:i4>
      </vt:variant>
      <vt:variant>
        <vt:lpstr>Névvel ellátott tartományok</vt:lpstr>
      </vt:variant>
      <vt:variant>
        <vt:i4>13</vt:i4>
      </vt:variant>
    </vt:vector>
  </HeadingPairs>
  <TitlesOfParts>
    <vt:vector size="22" baseType="lpstr">
      <vt:lpstr>Tartalomjegyzék</vt:lpstr>
      <vt:lpstr>I_Vezetői Összefoglaló</vt:lpstr>
      <vt:lpstr>II_A vállalkozás bemutatása</vt:lpstr>
      <vt:lpstr>III_Piacelemzés és értékesítés</vt:lpstr>
      <vt:lpstr>IV_Szerv. emberi erőforrások</vt:lpstr>
      <vt:lpstr>V_Fejlesztések bemutatása</vt:lpstr>
      <vt:lpstr>VI_Pénzügyi fenntarthatóság</vt:lpstr>
      <vt:lpstr>VII_Kommunikációs terv</vt:lpstr>
      <vt:lpstr>VIII_Társ.-i felelősségvállalás</vt:lpstr>
      <vt:lpstr>'III_Piacelemzés és értékesítés'!Nyomtatási_cím</vt:lpstr>
      <vt:lpstr>'IV_Szerv. emberi erőforrások'!Nyomtatási_cím</vt:lpstr>
      <vt:lpstr>'V_Fejlesztések bemutatása'!Nyomtatási_cím</vt:lpstr>
      <vt:lpstr>'VI_Pénzügyi fenntarthatóság'!Nyomtatási_cím</vt:lpstr>
      <vt:lpstr>'VII_Kommunikációs terv'!Nyomtatási_cím</vt:lpstr>
      <vt:lpstr>'I_Vezetői Összefoglaló'!Nyomtatási_terület</vt:lpstr>
      <vt:lpstr>'II_A vállalkozás bemutatása'!Nyomtatási_terület</vt:lpstr>
      <vt:lpstr>'III_Piacelemzés és értékesítés'!Nyomtatási_terület</vt:lpstr>
      <vt:lpstr>'IV_Szerv. emberi erőforrások'!Nyomtatási_terület</vt:lpstr>
      <vt:lpstr>'V_Fejlesztések bemutatása'!Nyomtatási_terület</vt:lpstr>
      <vt:lpstr>'VI_Pénzügyi fenntarthatóság'!Nyomtatási_terület</vt:lpstr>
      <vt:lpstr>'VII_Kommunikációs terv'!Nyomtatási_terület</vt:lpstr>
      <vt:lpstr>'VIII_Társ.-i felelősségvállalás'!Nyomtatási_terület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Gábriel Péter</dc:creator>
  <cp:lastModifiedBy>GabrielP</cp:lastModifiedBy>
  <cp:lastPrinted>2012-05-16T11:27:27Z</cp:lastPrinted>
  <dcterms:created xsi:type="dcterms:W3CDTF">1996-10-14T23:33:28Z</dcterms:created>
  <dcterms:modified xsi:type="dcterms:W3CDTF">2012-05-16T11:34:18Z</dcterms:modified>
</cp:coreProperties>
</file>